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wloffice365live.sharepoint.com/sites/LCME/Shared Documents/Jennifer Ye/Import Files Template/2026 Winter/"/>
    </mc:Choice>
  </mc:AlternateContent>
  <xr:revisionPtr revIDLastSave="138" documentId="8_{B41650A6-FCFD-46C6-B107-61638CC702AF}" xr6:coauthVersionLast="47" xr6:coauthVersionMax="47" xr10:uidLastSave="{5D97FAE7-FA42-4DD4-9679-C1180BD0B153}"/>
  <bookViews>
    <workbookView xWindow="-110" yWindow="-110" windowWidth="19420" windowHeight="11500" tabRatio="718" activeTab="2" xr2:uid="{00000000-000D-0000-FFFF-FFFF00000000}"/>
  </bookViews>
  <sheets>
    <sheet name="Guidance &amp; Cover Sheet" sheetId="3" r:id="rId1"/>
    <sheet name="Pairs" sheetId="4" r:id="rId2"/>
    <sheet name="Ensemble &amp; Group" sheetId="5" r:id="rId3"/>
    <sheet name="Country Level Fee" sheetId="7" state="hidden" r:id="rId4"/>
    <sheet name="LISTS" sheetId="2" state="hidden" r:id="rId5"/>
    <sheet name="Country List" sheetId="6" state="hidden" r:id="rId6"/>
  </sheets>
  <definedNames>
    <definedName name="_xlnm._FilterDatabase" localSheetId="2" hidden="1">'Ensemble &amp; Group'!$B$13:$F$43</definedName>
    <definedName name="_xlnm._FilterDatabase" localSheetId="4" hidden="1">LISTS!#REF!</definedName>
    <definedName name="_xlnm._FilterDatabase" localSheetId="1" hidden="1">Pairs!$B$10:$G$12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/>
  <c r="K7" i="4"/>
  <c r="M5" i="4"/>
  <c r="L15" i="4"/>
  <c r="K15" i="4" a="1"/>
  <c r="K15" i="4" s="1"/>
  <c r="L19" i="4"/>
  <c r="K19" i="4" a="1"/>
  <c r="K19" i="4" s="1"/>
  <c r="L23" i="4"/>
  <c r="K23" i="4" a="1"/>
  <c r="K23" i="4" s="1"/>
  <c r="L27" i="4"/>
  <c r="K27" i="4" a="1"/>
  <c r="K27" i="4" s="1"/>
  <c r="L31" i="4"/>
  <c r="K31" i="4" a="1"/>
  <c r="K31" i="4" s="1"/>
  <c r="K35" i="4" a="1"/>
  <c r="K35" i="4" s="1"/>
  <c r="L35" i="4"/>
  <c r="L39" i="4"/>
  <c r="K39" i="4" a="1"/>
  <c r="K39" i="4" s="1"/>
  <c r="L43" i="4"/>
  <c r="K43" i="4" a="1"/>
  <c r="K43" i="4" s="1"/>
  <c r="L47" i="4"/>
  <c r="K47" i="4" a="1"/>
  <c r="K47" i="4" s="1"/>
  <c r="L11" i="4"/>
  <c r="N6" i="4" s="1"/>
  <c r="AD11" i="5"/>
  <c r="S11" i="5"/>
  <c r="AZ11" i="5"/>
  <c r="AO11" i="5"/>
  <c r="K11" i="4" a="1"/>
  <c r="K11" i="4" s="1"/>
  <c r="AO10" i="5" a="1"/>
  <c r="AO10" i="5" s="1"/>
  <c r="AZ10" i="5" a="1"/>
  <c r="AZ10" i="5" s="1"/>
  <c r="AD10" i="5" a="1"/>
  <c r="AD10" i="5" s="1"/>
  <c r="S10" i="5" a="1"/>
  <c r="S10" i="5" s="1"/>
  <c r="H10" i="5" a="1"/>
  <c r="H10" i="5" s="1"/>
  <c r="I6" i="4" l="1"/>
  <c r="K6" i="4"/>
  <c r="M5" i="5"/>
  <c r="Q5" i="5"/>
  <c r="N7" i="5" s="1"/>
  <c r="N5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<sst xmlns="http://schemas.openxmlformats.org/spreadsheetml/2006/main" count="8697" uniqueCount="277">
  <si>
    <t>Import File - Winter 2026 - Multi-Candidate Exams</t>
  </si>
  <si>
    <t>Guidance</t>
  </si>
  <si>
    <t>Country</t>
  </si>
  <si>
    <r>
      <t xml:space="preserve">This import file is for entering </t>
    </r>
    <r>
      <rPr>
        <b/>
        <sz val="11"/>
        <color theme="3" tint="-0.249977111117893"/>
        <rFont val="Arial"/>
        <family val="2"/>
      </rPr>
      <t>multi-candidates for in-person</t>
    </r>
    <r>
      <rPr>
        <sz val="11"/>
        <color theme="3" tint="-0.249977111117893"/>
        <rFont val="Arial"/>
        <family val="2"/>
      </rPr>
      <t xml:space="preserve"> exams only.</t>
    </r>
  </si>
  <si>
    <t>* The country-specific exam fee will be automatically populated in the ENTRY FORM worksheet</t>
  </si>
  <si>
    <t>Instructions</t>
  </si>
  <si>
    <t>Booker Details</t>
  </si>
  <si>
    <t xml:space="preserve">Complete this form using Excel or WPS (Word Processing System) and submit to LCME by the closing date published on our website: </t>
  </si>
  <si>
    <t>The Booker is the person responsible for the entry. They collect and pay exam fees, coordinate the exams, and distribute all exam materials and certificates.</t>
  </si>
  <si>
    <t>LCME Practical Exam Dates</t>
  </si>
  <si>
    <t>User ID</t>
  </si>
  <si>
    <r>
      <rPr>
        <b/>
        <sz val="11"/>
        <rFont val="Arial"/>
        <family val="2"/>
      </rPr>
      <t xml:space="preserve">1. </t>
    </r>
    <r>
      <rPr>
        <sz val="11"/>
        <rFont val="Arial"/>
        <family val="2"/>
      </rPr>
      <t>Complete the</t>
    </r>
    <r>
      <rPr>
        <b/>
        <sz val="11"/>
        <rFont val="Arial"/>
        <family val="2"/>
      </rPr>
      <t xml:space="preserve"> Cover Sheet:</t>
    </r>
    <r>
      <rPr>
        <sz val="11"/>
        <rFont val="Arial"/>
        <family val="2"/>
      </rPr>
      <t xml:space="preserve"> 
• select the </t>
    </r>
    <r>
      <rPr>
        <b/>
        <sz val="11"/>
        <rFont val="Arial"/>
        <family val="2"/>
      </rPr>
      <t>Country</t>
    </r>
    <r>
      <rPr>
        <sz val="11"/>
        <rFont val="Arial"/>
        <family val="2"/>
      </rPr>
      <t xml:space="preserve"> from the drop-down list
• enter the Booker's name and contact information in </t>
    </r>
    <r>
      <rPr>
        <b/>
        <sz val="11"/>
        <rFont val="Arial"/>
        <family val="2"/>
      </rPr>
      <t xml:space="preserve">Booker Details
</t>
    </r>
    <r>
      <rPr>
        <sz val="11"/>
        <rFont val="Arial"/>
        <family val="2"/>
      </rPr>
      <t xml:space="preserve">• enter the  billing contact information in </t>
    </r>
    <r>
      <rPr>
        <b/>
        <sz val="11"/>
        <rFont val="Arial"/>
        <family val="2"/>
      </rPr>
      <t>Invoice Details</t>
    </r>
  </si>
  <si>
    <t>* Users with an ERIC account are issued a unique User ID. This can be found in Eric - My Account - My Details. E.g. abbcd1
* To register for a new teacher account visit: eric.uwl.ac.uk/accessplan/login</t>
  </si>
  <si>
    <r>
      <rPr>
        <b/>
        <sz val="11"/>
        <rFont val="Arial"/>
        <family val="2"/>
      </rPr>
      <t xml:space="preserve">2. </t>
    </r>
    <r>
      <rPr>
        <sz val="11"/>
        <rFont val="Arial"/>
        <family val="2"/>
      </rPr>
      <t xml:space="preserve">Complete the </t>
    </r>
    <r>
      <rPr>
        <b/>
        <sz val="11"/>
        <rFont val="Arial"/>
        <family val="2"/>
      </rPr>
      <t>ENTRY FORM</t>
    </r>
    <r>
      <rPr>
        <sz val="11"/>
        <rFont val="Arial"/>
        <family val="2"/>
      </rPr>
      <t xml:space="preserve">:
• enter the </t>
    </r>
    <r>
      <rPr>
        <b/>
        <sz val="11"/>
        <rFont val="Arial"/>
        <family val="2"/>
      </rPr>
      <t>Centre Name</t>
    </r>
    <r>
      <rPr>
        <sz val="11"/>
        <rFont val="Arial"/>
        <family val="2"/>
      </rPr>
      <t xml:space="preserve"> as registered on ERIC.
• enter the </t>
    </r>
    <r>
      <rPr>
        <b/>
        <sz val="11"/>
        <rFont val="Arial"/>
        <family val="2"/>
      </rPr>
      <t>candidate and exam details</t>
    </r>
    <r>
      <rPr>
        <sz val="11"/>
        <rFont val="Arial"/>
        <family val="2"/>
      </rPr>
      <t xml:space="preserve"> - complete one row per exam entry</t>
    </r>
  </si>
  <si>
    <t>Full name:</t>
  </si>
  <si>
    <t>Email:</t>
  </si>
  <si>
    <r>
      <rPr>
        <b/>
        <sz val="11"/>
        <rFont val="Arial"/>
        <family val="2"/>
      </rPr>
      <t>3. Check</t>
    </r>
    <r>
      <rPr>
        <sz val="11"/>
        <rFont val="Arial"/>
        <family val="2"/>
      </rPr>
      <t xml:space="preserve"> - please review and complete both worksheets within the Import File: Guidance &amp; Cover Sheet and Entry Form. Candidate names will appear as entered.</t>
    </r>
  </si>
  <si>
    <t>Address:</t>
  </si>
  <si>
    <r>
      <t xml:space="preserve">4.  </t>
    </r>
    <r>
      <rPr>
        <b/>
        <sz val="11"/>
        <rFont val="Arial"/>
        <family val="2"/>
      </rPr>
      <t>Submit Import Form</t>
    </r>
    <r>
      <rPr>
        <sz val="11"/>
        <rFont val="Arial"/>
        <family val="2"/>
      </rPr>
      <t xml:space="preserve"> - Save the completed import file as an .xlsx (Excel) file and upload it to LCME here: </t>
    </r>
  </si>
  <si>
    <t>https://lcme.uwl.ac.uk/information/representatives/</t>
  </si>
  <si>
    <r>
      <rPr>
        <b/>
        <sz val="11"/>
        <rFont val="Arial"/>
        <family val="2"/>
      </rPr>
      <t xml:space="preserve">Important: </t>
    </r>
    <r>
      <rPr>
        <sz val="11"/>
        <rFont val="Arial"/>
        <family val="2"/>
      </rPr>
      <t>Before submitting your entries, we recommend that you book your exam date(s) in ERIC. The estimated number of exam days required is shown in the</t>
    </r>
    <r>
      <rPr>
        <b/>
        <sz val="11"/>
        <rFont val="Arial"/>
        <family val="2"/>
      </rPr>
      <t xml:space="preserve"> Entry Form.</t>
    </r>
  </si>
  <si>
    <t>Invoice Details</t>
  </si>
  <si>
    <t xml:space="preserve">* Please enter the details you would like to appear on the invoice. </t>
  </si>
  <si>
    <r>
      <rPr>
        <b/>
        <sz val="11"/>
        <rFont val="Arial"/>
        <family val="2"/>
      </rPr>
      <t>5. Invoice</t>
    </r>
    <r>
      <rPr>
        <sz val="11"/>
        <rFont val="Arial"/>
        <family val="2"/>
      </rPr>
      <t xml:space="preserve"> - An invoice will be emailed to you by UWL's Finance Department. Payment can be made by bank transfer or card using the payment link included with the invoice.
</t>
    </r>
    <r>
      <rPr>
        <b/>
        <sz val="11"/>
        <rFont val="Arial"/>
        <family val="2"/>
      </rPr>
      <t>Important:</t>
    </r>
    <r>
      <rPr>
        <sz val="11"/>
        <rFont val="Arial"/>
        <family val="2"/>
      </rPr>
      <t xml:space="preserve"> If payment cannot be made by the invoice due date, please contact us.</t>
    </r>
  </si>
  <si>
    <r>
      <rPr>
        <b/>
        <sz val="11"/>
        <rFont val="Arial"/>
        <family val="2"/>
      </rPr>
      <t>6. Queries</t>
    </r>
    <r>
      <rPr>
        <sz val="11"/>
        <rFont val="Arial"/>
        <family val="2"/>
      </rPr>
      <t xml:space="preserve"> - if you have any questions about completing this form, or have any other entry-related questions please contact us via:</t>
    </r>
  </si>
  <si>
    <t>LCME Contact Form</t>
  </si>
  <si>
    <r>
      <rPr>
        <b/>
        <i/>
        <sz val="9"/>
        <color theme="1"/>
        <rFont val="Arial"/>
        <family val="2"/>
      </rPr>
      <t>Note</t>
    </r>
    <r>
      <rPr>
        <b/>
        <sz val="9"/>
        <color theme="1"/>
        <rFont val="Arial"/>
        <family val="2"/>
      </rPr>
      <t>:</t>
    </r>
    <r>
      <rPr>
        <sz val="9"/>
        <color theme="1"/>
        <rFont val="Arial"/>
        <family val="2"/>
      </rPr>
      <t xml:space="preserve"> If you wish to </t>
    </r>
    <r>
      <rPr>
        <u/>
        <sz val="9"/>
        <color theme="1"/>
        <rFont val="Arial"/>
        <family val="2"/>
      </rPr>
      <t>pay by credit/debit card and are located within the UK</t>
    </r>
    <r>
      <rPr>
        <sz val="9"/>
        <color theme="1"/>
        <rFont val="Arial"/>
        <family val="2"/>
      </rPr>
      <t>, please tick the box below and call 020 8231 2364 (Monday to Friday, 9 AM – 5 PM). Our customer service team will assist you with the payment process.</t>
    </r>
  </si>
  <si>
    <t>Yes, pay by credit/debit card</t>
  </si>
  <si>
    <r>
      <t xml:space="preserve">Practical Exams </t>
    </r>
    <r>
      <rPr>
        <sz val="22"/>
        <color theme="0"/>
        <rFont val="Arial"/>
        <family val="2"/>
      </rPr>
      <t>– Spring 2026</t>
    </r>
    <r>
      <rPr>
        <b/>
        <sz val="22"/>
        <color theme="0"/>
        <rFont val="Arial"/>
        <family val="2"/>
      </rPr>
      <t xml:space="preserve"> Group, Ensemble &amp; Band</t>
    </r>
  </si>
  <si>
    <t>Practical Exams - Winter 2026 - Duet &amp; Duologue</t>
  </si>
  <si>
    <t>There is space to enter 10 pairs on this form. If you have more, please use multiple import files.</t>
  </si>
  <si>
    <t>Total Gross Fees</t>
  </si>
  <si>
    <t>Total Examining Hours</t>
  </si>
  <si>
    <r>
      <rPr>
        <b/>
        <sz val="11"/>
        <color theme="3" tint="-0.249977111117893"/>
        <rFont val="Arial"/>
        <family val="2"/>
      </rPr>
      <t>Instructions:</t>
    </r>
    <r>
      <rPr>
        <sz val="11"/>
        <color theme="3" tint="-0.249977111117893"/>
        <rFont val="Arial"/>
        <family val="2"/>
      </rPr>
      <t xml:space="preserve">
• Complete the Import File using Excel or WPS (Word Processing System).
• Check that the Cover Sheet has been completed fully.
• Enter your candidates' details and exam details, using one pair per duet &amp; duologue entry.
• Ensure all information is accurate, formatted as required, and that drop-down lists are used where provided.
</t>
    </r>
    <r>
      <rPr>
        <b/>
        <sz val="11"/>
        <color theme="3" tint="-0.249977111117893"/>
        <rFont val="Arial"/>
        <family val="2"/>
      </rPr>
      <t xml:space="preserve">
Important: </t>
    </r>
    <r>
      <rPr>
        <sz val="11"/>
        <color theme="3" tint="-0.249977111117893"/>
        <rFont val="Arial"/>
        <family val="2"/>
      </rPr>
      <t>We cannot process entries for candidates where no DOB has been supplied.</t>
    </r>
  </si>
  <si>
    <t>(optional)</t>
  </si>
  <si>
    <t>#</t>
  </si>
  <si>
    <t>Candidate First Name</t>
  </si>
  <si>
    <t>Candidate Surname</t>
  </si>
  <si>
    <t>DOB</t>
  </si>
  <si>
    <t>Gender</t>
  </si>
  <si>
    <t>Exam</t>
  </si>
  <si>
    <t>Teacher/Presenter details</t>
  </si>
  <si>
    <t>Exam Booking Fees</t>
  </si>
  <si>
    <t>Exam Length</t>
  </si>
  <si>
    <t>Practical Exams - Winter 2026 - Group, Ensemble &amp; Band</t>
  </si>
  <si>
    <t>There is space to enter 5 groups on this form. If you have more, please use multiple import files</t>
  </si>
  <si>
    <r>
      <rPr>
        <b/>
        <sz val="11"/>
        <color theme="3" tint="-0.249977111117893"/>
        <rFont val="Arial"/>
        <family val="2"/>
      </rPr>
      <t>Instructions:</t>
    </r>
    <r>
      <rPr>
        <sz val="11"/>
        <color theme="3" tint="-0.249977111117893"/>
        <rFont val="Arial"/>
        <family val="2"/>
      </rPr>
      <t xml:space="preserve">
• Complete the Import File using Excel or WPS (Word Processing System).
• Check that the Cover Sheet has been completed fully.
• Enter candidates' details and exams, using one group name per group entry.
• Ensure all information is accurate, formatted as required, and that drop-down lists are used where provided.
</t>
    </r>
    <r>
      <rPr>
        <b/>
        <sz val="11"/>
        <color theme="3" tint="-0.249977111117893"/>
        <rFont val="Arial"/>
        <family val="2"/>
      </rPr>
      <t xml:space="preserve">
Important: </t>
    </r>
    <r>
      <rPr>
        <sz val="11"/>
        <color theme="3" tint="-0.249977111117893"/>
        <rFont val="Arial"/>
        <family val="2"/>
      </rPr>
      <t>We cannot process entries for candidates where no DOB has been supplied.</t>
    </r>
  </si>
  <si>
    <t>Group name:
(mandatory)</t>
  </si>
  <si>
    <t>Exam:</t>
  </si>
  <si>
    <t>Exam Booking Fee</t>
  </si>
  <si>
    <t>Duration/min</t>
  </si>
  <si>
    <t>Teacher:</t>
  </si>
  <si>
    <t>Category</t>
  </si>
  <si>
    <t>Levels</t>
  </si>
  <si>
    <t>Amount</t>
  </si>
  <si>
    <t>F2F</t>
  </si>
  <si>
    <t>Andorra</t>
  </si>
  <si>
    <t>01 - Grade/Level 1</t>
  </si>
  <si>
    <t>02 - Grade/Level 2</t>
  </si>
  <si>
    <t>03 - Grade/Level 3</t>
  </si>
  <si>
    <t>04 - Grade/Level 4</t>
  </si>
  <si>
    <t>05 - Grade/Level 5</t>
  </si>
  <si>
    <t>06 - Grade/Level 6</t>
  </si>
  <si>
    <t>07 - Grade/Level 7</t>
  </si>
  <si>
    <t>08 - Grade/Level 8</t>
  </si>
  <si>
    <t>09 - Step 1/Pre-Prep</t>
  </si>
  <si>
    <t>10 - Step/Step 2</t>
  </si>
  <si>
    <t>11 - Step 3</t>
  </si>
  <si>
    <t>12 - EL Group</t>
  </si>
  <si>
    <t>13 - EL Solo</t>
  </si>
  <si>
    <t>14 - Theory Step/Prelim</t>
  </si>
  <si>
    <t>15 - Theory G1</t>
  </si>
  <si>
    <t>16 - Theory G2</t>
  </si>
  <si>
    <t>17 - Theory G3</t>
  </si>
  <si>
    <t>18 - Theory G4</t>
  </si>
  <si>
    <t>19 - Theory G5</t>
  </si>
  <si>
    <t>20 - Theory G6</t>
  </si>
  <si>
    <t>21 - Theory G7</t>
  </si>
  <si>
    <t>22 - Theory G8</t>
  </si>
  <si>
    <t>23 - DipMusLCM</t>
  </si>
  <si>
    <t>24 - AMusLCM</t>
  </si>
  <si>
    <t>25 - LMusLCM</t>
  </si>
  <si>
    <t>26 - DipLCM</t>
  </si>
  <si>
    <t>27 - ALCM</t>
  </si>
  <si>
    <t>28 - LLCM</t>
  </si>
  <si>
    <t>29 - FLCM</t>
  </si>
  <si>
    <t>30 - DipLCM(TD)</t>
  </si>
  <si>
    <t>31 - ALCM(TD)</t>
  </si>
  <si>
    <t>32 - LLCM(TD)</t>
  </si>
  <si>
    <t>33 - Ensemble S&amp;L1</t>
  </si>
  <si>
    <t>34 - Ensemble L2</t>
  </si>
  <si>
    <t>35 - Ensemble L3</t>
  </si>
  <si>
    <t>36 - Ensemble L4</t>
  </si>
  <si>
    <t>37 - Ensemble L5</t>
  </si>
  <si>
    <t>38 - Ensemble R</t>
  </si>
  <si>
    <t>Australia</t>
  </si>
  <si>
    <t>Bahrain</t>
  </si>
  <si>
    <t>Barbados</t>
  </si>
  <si>
    <t>Belgium</t>
  </si>
  <si>
    <t>Belize</t>
  </si>
  <si>
    <t>Bosnia &amp; Herzegovina</t>
  </si>
  <si>
    <t>Botswana</t>
  </si>
  <si>
    <t>Brazil</t>
  </si>
  <si>
    <t>Brunei</t>
  </si>
  <si>
    <t>Cambodia</t>
  </si>
  <si>
    <t>Canada</t>
  </si>
  <si>
    <t>China</t>
  </si>
  <si>
    <t>Costa Rica</t>
  </si>
  <si>
    <t>Cyprus</t>
  </si>
  <si>
    <t>Egypt</t>
  </si>
  <si>
    <t>Eswatini</t>
  </si>
  <si>
    <t>France</t>
  </si>
  <si>
    <t>Gabon</t>
  </si>
  <si>
    <t>Germany</t>
  </si>
  <si>
    <t>Ghana</t>
  </si>
  <si>
    <t>Gibraltar</t>
  </si>
  <si>
    <t>Greece</t>
  </si>
  <si>
    <t>Hong Kong</t>
  </si>
  <si>
    <t>India</t>
  </si>
  <si>
    <t>Indonesia</t>
  </si>
  <si>
    <t>Iran</t>
  </si>
  <si>
    <t>Ireland</t>
  </si>
  <si>
    <t>GoCreate - ALCM</t>
  </si>
  <si>
    <t>GoCreate - LLCM</t>
  </si>
  <si>
    <t>Italy</t>
  </si>
  <si>
    <t>Jamaica</t>
  </si>
  <si>
    <t>Japan</t>
  </si>
  <si>
    <t>Kazakhstan</t>
  </si>
  <si>
    <t>Kenya</t>
  </si>
  <si>
    <t>Luxembourg</t>
  </si>
  <si>
    <t>Macau</t>
  </si>
  <si>
    <t>Malawi</t>
  </si>
  <si>
    <t>Malaysia</t>
  </si>
  <si>
    <t>Maldives</t>
  </si>
  <si>
    <t>Malta</t>
  </si>
  <si>
    <t>Mauritius</t>
  </si>
  <si>
    <t>Mexico</t>
  </si>
  <si>
    <t>Nepal</t>
  </si>
  <si>
    <t>Netherlands</t>
  </si>
  <si>
    <t>New Zealand</t>
  </si>
  <si>
    <t>Nigeria</t>
  </si>
  <si>
    <t>Norway</t>
  </si>
  <si>
    <t>Oman</t>
  </si>
  <si>
    <t>Peru</t>
  </si>
  <si>
    <t>Philippines</t>
  </si>
  <si>
    <t>Poland</t>
  </si>
  <si>
    <t>Portugal</t>
  </si>
  <si>
    <t>Qatar</t>
  </si>
  <si>
    <t>Romania</t>
  </si>
  <si>
    <t>Saudi Arabia</t>
  </si>
  <si>
    <t>Singapore</t>
  </si>
  <si>
    <t>South Africa</t>
  </si>
  <si>
    <t>South Korea</t>
  </si>
  <si>
    <t>Spain</t>
  </si>
  <si>
    <t>Sri Lanka</t>
  </si>
  <si>
    <t>Sweden</t>
  </si>
  <si>
    <t>Switzerland</t>
  </si>
  <si>
    <t>Thailand</t>
  </si>
  <si>
    <t>Togo</t>
  </si>
  <si>
    <t>Trinidad &amp; Tobago</t>
  </si>
  <si>
    <t>Turkey</t>
  </si>
  <si>
    <t>United Arab Emirates</t>
  </si>
  <si>
    <t>Uganda</t>
  </si>
  <si>
    <t>United Kingdom</t>
  </si>
  <si>
    <t>Appeal Fees 1-5</t>
  </si>
  <si>
    <t>Appeal Fees 6-8</t>
  </si>
  <si>
    <t>Appeal Fees dip</t>
  </si>
  <si>
    <t>Appeal Fees preG1</t>
  </si>
  <si>
    <t>GoCreate - DipLCM</t>
  </si>
  <si>
    <t>GoCreate - FLCM</t>
  </si>
  <si>
    <t>Perf Award L1</t>
  </si>
  <si>
    <t>Perf Award L2</t>
  </si>
  <si>
    <t>Perf Award L3</t>
  </si>
  <si>
    <t>Perf Award L4</t>
  </si>
  <si>
    <t>Perf Award L5</t>
  </si>
  <si>
    <t>Perf Award L6</t>
  </si>
  <si>
    <t>Perf Award L7</t>
  </si>
  <si>
    <t>Perf Award L8</t>
  </si>
  <si>
    <t>Perf Award S1</t>
  </si>
  <si>
    <t>Perf Award S2</t>
  </si>
  <si>
    <t>United States</t>
  </si>
  <si>
    <t>Vietnam</t>
  </si>
  <si>
    <t>Zambia</t>
  </si>
  <si>
    <t>Zimbabwe</t>
  </si>
  <si>
    <t>Groups</t>
  </si>
  <si>
    <t>Level</t>
  </si>
  <si>
    <t>Pairs</t>
  </si>
  <si>
    <t>Yes</t>
  </si>
  <si>
    <t>Male</t>
  </si>
  <si>
    <t>Full</t>
  </si>
  <si>
    <t>Early Learning - Group Stage 1</t>
  </si>
  <si>
    <t>Duologue - Grade 1</t>
  </si>
  <si>
    <t>No</t>
  </si>
  <si>
    <t>Female</t>
  </si>
  <si>
    <t>Half</t>
  </si>
  <si>
    <t>Early Learning - Group Stage 2</t>
  </si>
  <si>
    <t>Duologue - Grade 2</t>
  </si>
  <si>
    <t>Unspecified</t>
  </si>
  <si>
    <t>Zero</t>
  </si>
  <si>
    <t>Early Learning - Group Stage 3</t>
  </si>
  <si>
    <t>Duologue - Grade 3</t>
  </si>
  <si>
    <t>Intersex</t>
  </si>
  <si>
    <t>Ensemble - Preliminary</t>
  </si>
  <si>
    <t>Duologue - Grade 4</t>
  </si>
  <si>
    <t>Other</t>
  </si>
  <si>
    <t>Ensemble - Step 1</t>
  </si>
  <si>
    <t>Duologue - Grade 5</t>
  </si>
  <si>
    <t>Ensemble - Step 2</t>
  </si>
  <si>
    <t>Duologue - Grade 6</t>
  </si>
  <si>
    <t>Ensemble - Level 1</t>
  </si>
  <si>
    <t>Duologue - Grade 7</t>
  </si>
  <si>
    <t>Ensemble - Level 2</t>
  </si>
  <si>
    <t>Duologue - Grade 8</t>
  </si>
  <si>
    <t>Ensemble - Level 3</t>
  </si>
  <si>
    <t>Musical Theatre for Actors - Duet Grade 1</t>
  </si>
  <si>
    <t>Ensemble - Level 4</t>
  </si>
  <si>
    <t>Musical Theatre for Actors - Duet Grade 2</t>
  </si>
  <si>
    <t>Ensemble - Level 5</t>
  </si>
  <si>
    <t>Musical Theatre for Actors - Duet Grade 3</t>
  </si>
  <si>
    <t>Ensemble - Recital Level</t>
  </si>
  <si>
    <t>Musical Theatre for Actors - Duet Grade 4</t>
  </si>
  <si>
    <t>Electronic Keyboard Ensemble - Level 1</t>
  </si>
  <si>
    <t>Musical Theatre for Actors - Duet Grade 5</t>
  </si>
  <si>
    <t>Electronic Keyboard Ensemble - Level 2</t>
  </si>
  <si>
    <t>Musical Theatre for Actors - Duet Grade 6</t>
  </si>
  <si>
    <t>Ukulele Ensemble - Step 1</t>
  </si>
  <si>
    <t>Musical Theatre for Actors - Duet Grade 7</t>
  </si>
  <si>
    <t>Ukulele Ensemble - Step 2</t>
  </si>
  <si>
    <t>Musical Theatre for Actors - Duet Grade 8</t>
  </si>
  <si>
    <t>Ukulele Ensemble - Level 1</t>
  </si>
  <si>
    <t>Piano Duet - Level 1</t>
  </si>
  <si>
    <t>Ukulele Ensemble - Level 2</t>
  </si>
  <si>
    <t>Piano Duet - Level 2</t>
  </si>
  <si>
    <t>Ukulele Ensemble - Level 3</t>
  </si>
  <si>
    <t>Piano Duet - Level 3</t>
  </si>
  <si>
    <t>Ukulele Ensemble - Level 4</t>
  </si>
  <si>
    <t>Piano Duet - Level 4</t>
  </si>
  <si>
    <t>Ukulele Ensemble - Level 5</t>
  </si>
  <si>
    <t>Piano Duet - Level 5</t>
  </si>
  <si>
    <t>Ukulele Ensemble - Recital Level</t>
  </si>
  <si>
    <t>Piano Duet - DipLCM in Performance</t>
  </si>
  <si>
    <t>Irish Traditional Music Ensemble - Level 1</t>
  </si>
  <si>
    <t>Piano Duet - DipLCM in Performance (Concert)</t>
  </si>
  <si>
    <t>Irish Traditional Music Ensemble - Level 2</t>
  </si>
  <si>
    <t>Piano Duet - DipLCM in Performance (Recital)</t>
  </si>
  <si>
    <t>Irish Traditional Music Ensemble - Level 3</t>
  </si>
  <si>
    <t>Piano Duet - ALCM in Performance</t>
  </si>
  <si>
    <t>Irish Traditional Music Ensemble - Level 4</t>
  </si>
  <si>
    <t>Piano Duet - ALCM in Performance (Concert)</t>
  </si>
  <si>
    <t>Irish Traditional Music Ensemble - Recital Level</t>
  </si>
  <si>
    <t>Piano Duet - ALCM in Performance (Recital)</t>
  </si>
  <si>
    <t>Scottish Traditional Music Ensemble - Step</t>
  </si>
  <si>
    <t>Piano Duet - LLCM in Performance</t>
  </si>
  <si>
    <t>Scottish Traditional Music Ensemble - Level 1</t>
  </si>
  <si>
    <t>Piano Duet - LLCM in Performance (Concert)</t>
  </si>
  <si>
    <t>Scottish Traditional Music Ensemble - Level 2</t>
  </si>
  <si>
    <t>Piano Duet - LLCM in Performance (Recital)</t>
  </si>
  <si>
    <t>Scottish Traditional Music Ensemble - Level 3</t>
  </si>
  <si>
    <t>Piano Duet - FLCM in Performance</t>
  </si>
  <si>
    <t>Scottish Traditional Music Ensemble - Level 4</t>
  </si>
  <si>
    <t>Singing Duet - Level 1</t>
  </si>
  <si>
    <t>Scottish Traditional Music Ensemble - Level 5</t>
  </si>
  <si>
    <t>Singing Duet - Level 3</t>
  </si>
  <si>
    <t>Scottish Traditional Music Ensemble - Recital Level</t>
  </si>
  <si>
    <t>Singing Duet - Level 5</t>
  </si>
  <si>
    <t>Pop &amp; Rock Band - Level 1</t>
  </si>
  <si>
    <t>Singing Duet - Level 7</t>
  </si>
  <si>
    <t>Pop &amp; Rock Band - Level 2</t>
  </si>
  <si>
    <t>Pop &amp; Rock Band - Level 3</t>
  </si>
  <si>
    <t>Pop &amp; Rock Band - Level 4</t>
  </si>
  <si>
    <t>Pop &amp; Rock Band - Level 5</t>
  </si>
  <si>
    <t>Pop &amp; Rock Band - Professional Diploma</t>
  </si>
  <si>
    <t>Group Performance - Level 1</t>
  </si>
  <si>
    <t>Group Performance - Level 3</t>
  </si>
  <si>
    <t>Group Performance - Level 5</t>
  </si>
  <si>
    <t>Group Performance - Level 8</t>
  </si>
  <si>
    <t>Country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</si>
</sst>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_-[$£-809]* #,##0.00_-;\-[$£-809]* #,##0.00_-;_-[$£-809]* &quot;-&quot;??_-;_-@_-"/>
    <numFmt numFmtId="165" formatCode="&quot;£&quot;#,##0.00"/>
  </numFmts>
  <fonts count="4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Arial"/>
      <family val="2"/>
    </font>
    <font>
      <b/>
      <sz val="20"/>
      <color theme="0"/>
      <name val="Arial"/>
      <family val="2"/>
    </font>
    <font>
      <sz val="10"/>
      <color theme="4" tint="-0.499984740745262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22"/>
      <color theme="4" tint="-0.499984740745262"/>
      <name val="Arial"/>
      <family val="2"/>
    </font>
    <font>
      <sz val="11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</font>
    <font>
      <sz val="11"/>
      <color theme="4" tint="-0.49998474074526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3" tint="0.39997558519241921"/>
      <name val="Arial"/>
      <family val="2"/>
    </font>
    <font>
      <sz val="22"/>
      <color rgb="FF00B0F0"/>
      <name val="Arial"/>
      <family val="2"/>
    </font>
    <font>
      <b/>
      <sz val="14"/>
      <color theme="3" tint="0.39997558519241921"/>
      <name val="Arial"/>
      <family val="2"/>
    </font>
    <font>
      <sz val="10"/>
      <color theme="4" tint="0.79998168889431442"/>
      <name val="Arial"/>
      <family val="2"/>
    </font>
    <font>
      <b/>
      <sz val="11"/>
      <color theme="4" tint="0.79998168889431442"/>
      <name val="Arial"/>
      <family val="2"/>
    </font>
    <font>
      <sz val="11"/>
      <color theme="4" tint="0.79998168889431442"/>
      <name val="Arial"/>
      <family val="2"/>
    </font>
    <font>
      <b/>
      <sz val="14"/>
      <name val="Arial"/>
      <family val="2"/>
    </font>
    <font>
      <b/>
      <sz val="26"/>
      <color theme="8" tint="-0.249977111117893"/>
      <name val="Arial"/>
      <family val="2"/>
    </font>
    <font>
      <sz val="11"/>
      <color theme="1"/>
      <name val="Arial"/>
      <family val="2"/>
    </font>
    <font>
      <b/>
      <sz val="26"/>
      <color rgb="FF0049AA"/>
      <name val="Arial"/>
      <family val="2"/>
    </font>
    <font>
      <b/>
      <sz val="22"/>
      <color rgb="FF0049AA"/>
      <name val="Arial"/>
      <family val="2"/>
    </font>
    <font>
      <sz val="22"/>
      <color theme="0"/>
      <name val="Arial"/>
      <family val="2"/>
    </font>
    <font>
      <b/>
      <sz val="11"/>
      <color theme="1"/>
      <name val="Calibri"/>
      <family val="2"/>
      <scheme val="minor"/>
    </font>
    <font>
      <sz val="12"/>
      <color theme="4" tint="-0.499984740745262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sz val="8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3" tint="-0.249977111117893"/>
      <name val="Arial"/>
      <family val="2"/>
    </font>
    <font>
      <b/>
      <sz val="16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6AD"/>
        <bgColor indexed="64"/>
      </patternFill>
    </fill>
    <fill>
      <patternFill patternType="solid">
        <fgColor rgb="FF0049AA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/>
      <diagonal/>
    </border>
    <border>
      <left/>
      <right/>
      <top style="thin">
        <color theme="3" tint="0.39985351115451523"/>
      </top>
      <bottom/>
      <diagonal/>
    </border>
    <border>
      <left/>
      <right style="thin">
        <color theme="3" tint="0.39985351115451523"/>
      </right>
      <top style="thin">
        <color theme="3" tint="0.39985351115451523"/>
      </top>
      <bottom/>
      <diagonal/>
    </border>
    <border>
      <left style="thin">
        <color theme="3" tint="0.39985351115451523"/>
      </left>
      <right/>
      <top/>
      <bottom style="thin">
        <color theme="3" tint="0.39985351115451523"/>
      </bottom>
      <diagonal/>
    </border>
    <border>
      <left/>
      <right/>
      <top/>
      <bottom style="thin">
        <color theme="3" tint="0.39985351115451523"/>
      </bottom>
      <diagonal/>
    </border>
    <border>
      <left/>
      <right style="thin">
        <color theme="3" tint="0.39985351115451523"/>
      </right>
      <top/>
      <bottom style="thin">
        <color theme="3" tint="0.39985351115451523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left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left"/>
    </xf>
    <xf numFmtId="0" fontId="24" fillId="3" borderId="0" xfId="0" applyFont="1" applyFill="1" applyAlignment="1">
      <alignment vertical="center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24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14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/>
    </xf>
    <xf numFmtId="0" fontId="21" fillId="5" borderId="13" xfId="0" applyFont="1" applyFill="1" applyBorder="1" applyAlignment="1">
      <alignment vertical="center"/>
    </xf>
    <xf numFmtId="0" fontId="21" fillId="5" borderId="0" xfId="0" applyFont="1" applyFill="1" applyAlignment="1">
      <alignment horizontal="left" vertical="center" wrapText="1"/>
    </xf>
    <xf numFmtId="0" fontId="21" fillId="5" borderId="0" xfId="0" applyFont="1" applyFill="1" applyAlignment="1">
      <alignment horizontal="left" vertical="center"/>
    </xf>
    <xf numFmtId="0" fontId="14" fillId="2" borderId="13" xfId="0" applyFont="1" applyFill="1" applyBorder="1" applyAlignment="1" applyProtection="1">
      <alignment horizontal="left" vertical="center"/>
      <protection locked="0"/>
    </xf>
    <xf numFmtId="0" fontId="9" fillId="5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1" fillId="5" borderId="12" xfId="0" applyFont="1" applyFill="1" applyBorder="1" applyAlignment="1">
      <alignment horizontal="left" vertical="center" wrapText="1"/>
    </xf>
    <xf numFmtId="0" fontId="21" fillId="5" borderId="13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4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0" fontId="29" fillId="6" borderId="0" xfId="0" applyFont="1" applyFill="1"/>
    <xf numFmtId="0" fontId="32" fillId="0" borderId="0" xfId="0" applyFont="1" applyAlignment="1" applyProtection="1">
      <alignment horizontal="left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0" xfId="0" applyFont="1" applyFill="1" applyAlignment="1">
      <alignment horizontal="center" vertical="center"/>
    </xf>
    <xf numFmtId="0" fontId="29" fillId="6" borderId="0" xfId="0" applyFont="1" applyFill="1" applyAlignment="1">
      <alignment vertical="center"/>
    </xf>
    <xf numFmtId="164" fontId="29" fillId="6" borderId="0" xfId="0" applyNumberFormat="1" applyFont="1" applyFill="1" applyAlignment="1">
      <alignment vertical="center"/>
    </xf>
    <xf numFmtId="8" fontId="0" fillId="0" borderId="0" xfId="0" applyNumberFormat="1"/>
    <xf numFmtId="0" fontId="21" fillId="5" borderId="14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14" fillId="2" borderId="13" xfId="0" applyFont="1" applyFill="1" applyBorder="1" applyAlignment="1" applyProtection="1">
      <alignment horizontal="left" vertical="center" indent="1"/>
      <protection locked="0"/>
    </xf>
    <xf numFmtId="165" fontId="10" fillId="0" borderId="0" xfId="0" applyNumberFormat="1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" fontId="10" fillId="3" borderId="0" xfId="0" applyNumberFormat="1" applyFont="1" applyFill="1" applyAlignment="1">
      <alignment horizontal="left" vertical="center"/>
    </xf>
    <xf numFmtId="2" fontId="36" fillId="0" borderId="0" xfId="0" applyNumberFormat="1" applyFont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2" fontId="9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165" fontId="10" fillId="0" borderId="0" xfId="0" applyNumberFormat="1" applyFont="1" applyAlignment="1">
      <alignment horizontal="left" vertical="center"/>
    </xf>
    <xf numFmtId="165" fontId="14" fillId="2" borderId="0" xfId="0" applyNumberFormat="1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3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31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left" vertical="center"/>
      <protection locked="0"/>
    </xf>
    <xf numFmtId="0" fontId="14" fillId="2" borderId="5" xfId="0" applyFont="1" applyFill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 applyProtection="1">
      <alignment horizontal="left" vertical="center"/>
      <protection locked="0"/>
    </xf>
    <xf numFmtId="0" fontId="14" fillId="2" borderId="7" xfId="0" applyFont="1" applyFill="1" applyBorder="1" applyAlignment="1" applyProtection="1">
      <alignment horizontal="left" vertical="center"/>
      <protection locked="0"/>
    </xf>
    <xf numFmtId="0" fontId="14" fillId="2" borderId="8" xfId="0" applyFont="1" applyFill="1" applyBorder="1" applyAlignment="1" applyProtection="1">
      <alignment horizontal="left" vertical="center"/>
      <protection locked="0"/>
    </xf>
    <xf numFmtId="0" fontId="14" fillId="2" borderId="9" xfId="0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left" vertical="center" wrapText="1"/>
    </xf>
    <xf numFmtId="0" fontId="32" fillId="4" borderId="0" xfId="0" applyFont="1" applyFill="1" applyAlignment="1">
      <alignment horizontal="left" vertical="center" wrapText="1"/>
    </xf>
    <xf numFmtId="0" fontId="12" fillId="3" borderId="0" xfId="1" applyFont="1" applyFill="1" applyAlignment="1" applyProtection="1">
      <alignment horizontal="left" vertical="center" wrapText="1"/>
      <protection locked="0"/>
    </xf>
    <xf numFmtId="0" fontId="2" fillId="2" borderId="2" xfId="1" applyFill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center" vertical="center"/>
    </xf>
    <xf numFmtId="0" fontId="14" fillId="2" borderId="12" xfId="0" applyFont="1" applyFill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6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49AA"/>
      <color rgb="FF201C53"/>
      <color rgb="FF0071F2"/>
      <color rgb="FFDDEBF7"/>
      <color rgb="FF116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1</xdr:row>
      <xdr:rowOff>0</xdr:rowOff>
    </xdr:from>
    <xdr:to>
      <xdr:col>1</xdr:col>
      <xdr:colOff>3035793</xdr:colOff>
      <xdr:row>1</xdr:row>
      <xdr:rowOff>439623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31D4F1-DA68-CC45-903D-FB9D2C0EC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131" y="187739"/>
          <a:ext cx="3148761" cy="43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0</xdr:rowOff>
    </xdr:from>
    <xdr:to>
      <xdr:col>3</xdr:col>
      <xdr:colOff>1097711</xdr:colOff>
      <xdr:row>1</xdr:row>
      <xdr:rowOff>439623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DEA275-9DCD-7542-B1F7-12F7B6CB5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190500"/>
          <a:ext cx="3148761" cy="4396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1</xdr:row>
      <xdr:rowOff>0</xdr:rowOff>
    </xdr:from>
    <xdr:to>
      <xdr:col>2</xdr:col>
      <xdr:colOff>1180261</xdr:colOff>
      <xdr:row>1</xdr:row>
      <xdr:rowOff>439623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0441F9-31EA-CC4E-9837-B3D343D4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190500"/>
          <a:ext cx="3148761" cy="43962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cme.uwl.ac.uk/our-exams/theory-exams/" TargetMode="External"/><Relationship Id="rId2" Type="http://schemas.openxmlformats.org/officeDocument/2006/relationships/hyperlink" Target="https://lcme.uwl.ac.uk/contact/" TargetMode="External"/><Relationship Id="rId1" Type="http://schemas.openxmlformats.org/officeDocument/2006/relationships/hyperlink" Target="https://lcme.uwl.ac.uk/information/representativ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cme.uwl.ac.uk/information/practical-session-date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Y826"/>
  <sheetViews>
    <sheetView showGridLines="0" showRowColHeaders="0" zoomScale="70" zoomScaleNormal="70" workbookViewId="0">
      <selection activeCell="E2" sqref="E2:K2"/>
    </sheetView>
  </sheetViews>
  <sheetFormatPr defaultColWidth="0" defaultRowHeight="12.6" zeroHeight="1"/>
  <cols>
    <col min="1" max="1" width="2.85546875" style="11" customWidth="1"/>
    <col min="2" max="2" width="49.140625" style="12" customWidth="1"/>
    <col min="3" max="3" width="40.42578125" style="12" customWidth="1"/>
    <col min="4" max="4" width="4.140625" style="88" customWidth="1"/>
    <col min="5" max="5" width="11.42578125" style="12" bestFit="1" customWidth="1"/>
    <col min="6" max="6" width="23.5703125" style="12" customWidth="1"/>
    <col min="7" max="7" width="20.5703125" style="12" customWidth="1"/>
    <col min="8" max="8" width="8" style="12" customWidth="1"/>
    <col min="9" max="9" width="20.5703125" style="12" customWidth="1"/>
    <col min="10" max="10" width="20.5703125" style="5" customWidth="1"/>
    <col min="11" max="11" width="21.42578125" style="5" customWidth="1"/>
    <col min="12" max="13" width="21.42578125" style="5" hidden="1" customWidth="1"/>
    <col min="14" max="103" width="0" style="5" hidden="1" customWidth="1"/>
    <col min="104" max="16384" width="9.140625" style="13" hidden="1"/>
  </cols>
  <sheetData>
    <row r="1" spans="1:11" s="5" customFormat="1" ht="15.6" customHeight="1">
      <c r="A1" s="3"/>
      <c r="B1" s="4"/>
      <c r="C1" s="4"/>
      <c r="D1" s="91"/>
      <c r="E1" s="88"/>
      <c r="F1" s="88"/>
      <c r="G1" s="88"/>
      <c r="H1" s="88"/>
      <c r="I1" s="88"/>
      <c r="J1" s="89"/>
      <c r="K1" s="89"/>
    </row>
    <row r="2" spans="1:11" s="7" customFormat="1" ht="36" customHeight="1">
      <c r="A2" s="3"/>
      <c r="B2" s="6"/>
      <c r="C2" s="6"/>
      <c r="D2" s="92"/>
      <c r="E2" s="103" t="s">
        <v>0</v>
      </c>
      <c r="F2" s="103"/>
      <c r="G2" s="103"/>
      <c r="H2" s="103"/>
      <c r="I2" s="103"/>
      <c r="J2" s="103"/>
      <c r="K2" s="103"/>
    </row>
    <row r="3" spans="1:11" s="7" customFormat="1" ht="19.350000000000001" customHeight="1">
      <c r="A3" s="3"/>
      <c r="B3" s="6"/>
      <c r="C3" s="6"/>
      <c r="D3" s="92"/>
      <c r="E3" s="8"/>
      <c r="F3" s="8"/>
      <c r="G3" s="6"/>
      <c r="I3" s="6"/>
    </row>
    <row r="4" spans="1:11" s="7" customFormat="1" ht="24" customHeight="1">
      <c r="A4" s="3"/>
      <c r="B4" s="94" t="s">
        <v>1</v>
      </c>
      <c r="C4" s="95"/>
      <c r="D4" s="93"/>
      <c r="E4" s="10" t="s">
        <v>2</v>
      </c>
      <c r="F4" s="59"/>
      <c r="G4" s="8"/>
      <c r="I4" s="6"/>
    </row>
    <row r="5" spans="1:11" s="7" customFormat="1" ht="27" customHeight="1">
      <c r="A5" s="3"/>
      <c r="B5" s="102" t="s">
        <v>3</v>
      </c>
      <c r="C5" s="102"/>
      <c r="D5" s="91"/>
      <c r="E5" s="100" t="s">
        <v>4</v>
      </c>
      <c r="F5" s="101"/>
      <c r="G5" s="101"/>
      <c r="H5" s="101"/>
      <c r="I5" s="101"/>
      <c r="J5" s="101"/>
    </row>
    <row r="6" spans="1:11" s="7" customFormat="1" ht="30" customHeight="1">
      <c r="A6" s="3"/>
      <c r="B6" s="96" t="s">
        <v>5</v>
      </c>
      <c r="C6" s="95"/>
      <c r="D6" s="91"/>
      <c r="E6" s="10" t="s">
        <v>6</v>
      </c>
      <c r="F6" s="6"/>
      <c r="G6" s="6"/>
      <c r="I6" s="6"/>
    </row>
    <row r="7" spans="1:11" s="7" customFormat="1" ht="33.950000000000003" customHeight="1">
      <c r="A7" s="3"/>
      <c r="B7" s="98" t="s">
        <v>7</v>
      </c>
      <c r="C7" s="98"/>
      <c r="D7" s="91"/>
      <c r="E7" s="102" t="s">
        <v>8</v>
      </c>
      <c r="F7" s="102"/>
      <c r="G7" s="102"/>
      <c r="H7" s="102"/>
      <c r="I7" s="102"/>
      <c r="J7" s="102"/>
      <c r="K7" s="102"/>
    </row>
    <row r="8" spans="1:11" s="7" customFormat="1" ht="24.95" customHeight="1">
      <c r="A8" s="3"/>
      <c r="B8" s="99" t="s">
        <v>9</v>
      </c>
      <c r="C8" s="99"/>
      <c r="D8" s="91"/>
      <c r="E8" s="14" t="s">
        <v>10</v>
      </c>
      <c r="F8" s="104"/>
      <c r="G8" s="105"/>
      <c r="H8" s="61"/>
      <c r="I8" s="16"/>
      <c r="J8" s="61"/>
    </row>
    <row r="9" spans="1:11" s="7" customFormat="1" ht="48.6" customHeight="1">
      <c r="A9" s="3"/>
      <c r="B9" s="98" t="s">
        <v>11</v>
      </c>
      <c r="C9" s="98"/>
      <c r="D9" s="91"/>
      <c r="E9" s="100" t="s">
        <v>12</v>
      </c>
      <c r="F9" s="101"/>
      <c r="G9" s="101"/>
      <c r="H9" s="101"/>
      <c r="I9" s="101"/>
      <c r="J9" s="101"/>
    </row>
    <row r="10" spans="1:11" s="7" customFormat="1" ht="26.45" customHeight="1">
      <c r="A10" s="3"/>
      <c r="B10" s="98"/>
      <c r="C10" s="98"/>
      <c r="D10" s="91"/>
      <c r="E10" s="63"/>
      <c r="F10" s="60"/>
      <c r="G10" s="16"/>
      <c r="H10" s="61"/>
      <c r="I10" s="16"/>
      <c r="J10" s="61"/>
    </row>
    <row r="11" spans="1:11" s="7" customFormat="1" ht="27.6" customHeight="1">
      <c r="A11" s="3"/>
      <c r="B11" s="98" t="s">
        <v>13</v>
      </c>
      <c r="C11" s="98"/>
      <c r="D11" s="91"/>
      <c r="E11" s="14" t="s">
        <v>14</v>
      </c>
      <c r="F11" s="104"/>
      <c r="G11" s="105"/>
      <c r="H11" s="15" t="s">
        <v>15</v>
      </c>
      <c r="I11" s="115"/>
      <c r="J11" s="105"/>
    </row>
    <row r="12" spans="1:11" s="7" customFormat="1" ht="27.95" customHeight="1">
      <c r="A12" s="3"/>
      <c r="B12" s="98"/>
      <c r="C12" s="98"/>
      <c r="D12" s="91"/>
      <c r="E12" s="62"/>
      <c r="F12" s="60"/>
      <c r="G12" s="16"/>
      <c r="H12" s="61"/>
      <c r="I12" s="16"/>
      <c r="J12" s="61"/>
    </row>
    <row r="13" spans="1:11" s="7" customFormat="1" ht="41.1" customHeight="1">
      <c r="A13" s="3"/>
      <c r="B13" s="98" t="s">
        <v>16</v>
      </c>
      <c r="C13" s="98"/>
      <c r="D13" s="91"/>
      <c r="E13" s="14" t="s">
        <v>17</v>
      </c>
      <c r="F13" s="106"/>
      <c r="G13" s="107"/>
      <c r="H13" s="107"/>
      <c r="I13" s="107"/>
      <c r="J13" s="108"/>
    </row>
    <row r="14" spans="1:11" s="7" customFormat="1" ht="30" customHeight="1">
      <c r="A14" s="3"/>
      <c r="B14" s="98" t="s">
        <v>18</v>
      </c>
      <c r="C14" s="98"/>
      <c r="D14" s="91"/>
      <c r="E14" s="64"/>
      <c r="F14" s="109"/>
      <c r="G14" s="110"/>
      <c r="H14" s="110"/>
      <c r="I14" s="110"/>
      <c r="J14" s="111"/>
    </row>
    <row r="15" spans="1:11" s="7" customFormat="1" ht="24" customHeight="1">
      <c r="A15" s="3"/>
      <c r="B15" s="114" t="s">
        <v>19</v>
      </c>
      <c r="C15" s="114"/>
      <c r="D15" s="91"/>
      <c r="E15" s="8"/>
      <c r="F15" s="8"/>
      <c r="G15" s="6"/>
      <c r="I15" s="6"/>
    </row>
    <row r="16" spans="1:11" s="7" customFormat="1" ht="24" customHeight="1">
      <c r="A16" s="3"/>
      <c r="B16" s="98" t="s">
        <v>20</v>
      </c>
      <c r="C16" s="98"/>
      <c r="D16" s="91"/>
      <c r="E16" s="10" t="s">
        <v>21</v>
      </c>
      <c r="F16" s="8"/>
      <c r="G16" s="6"/>
      <c r="I16" s="6"/>
    </row>
    <row r="17" spans="1:11" s="7" customFormat="1" ht="24" customHeight="1">
      <c r="A17" s="3"/>
      <c r="B17" s="98"/>
      <c r="C17" s="98"/>
      <c r="D17" s="91"/>
      <c r="E17" s="100" t="s">
        <v>22</v>
      </c>
      <c r="F17" s="101"/>
      <c r="G17" s="101"/>
      <c r="H17" s="101"/>
      <c r="I17" s="101"/>
      <c r="J17" s="101"/>
    </row>
    <row r="18" spans="1:11" s="7" customFormat="1" ht="30" customHeight="1">
      <c r="A18" s="3"/>
      <c r="B18" s="98" t="s">
        <v>23</v>
      </c>
      <c r="C18" s="98"/>
      <c r="D18" s="91"/>
      <c r="E18" s="14" t="s">
        <v>14</v>
      </c>
      <c r="F18" s="104"/>
      <c r="G18" s="105"/>
      <c r="H18" s="15" t="s">
        <v>15</v>
      </c>
      <c r="I18" s="116"/>
      <c r="J18" s="105"/>
    </row>
    <row r="19" spans="1:11" s="7" customFormat="1" ht="30" customHeight="1">
      <c r="A19" s="3"/>
      <c r="B19" s="98"/>
      <c r="C19" s="98"/>
      <c r="D19" s="91"/>
      <c r="E19" s="64"/>
      <c r="F19" s="60"/>
      <c r="G19" s="16"/>
      <c r="H19" s="61"/>
      <c r="I19" s="16"/>
      <c r="J19" s="61"/>
    </row>
    <row r="20" spans="1:11" s="5" customFormat="1" ht="41.45" customHeight="1">
      <c r="A20" s="3"/>
      <c r="B20" s="98" t="s">
        <v>24</v>
      </c>
      <c r="C20" s="98"/>
      <c r="D20" s="88"/>
      <c r="E20" s="14" t="s">
        <v>17</v>
      </c>
      <c r="F20" s="106"/>
      <c r="G20" s="107"/>
      <c r="H20" s="107"/>
      <c r="I20" s="107"/>
      <c r="J20" s="108"/>
    </row>
    <row r="21" spans="1:11" s="5" customFormat="1" ht="26.1" customHeight="1">
      <c r="A21" s="3"/>
      <c r="B21" s="99" t="s">
        <v>25</v>
      </c>
      <c r="C21" s="99"/>
      <c r="D21" s="88"/>
      <c r="E21" s="64"/>
      <c r="F21" s="109"/>
      <c r="G21" s="110"/>
      <c r="H21" s="110"/>
      <c r="I21" s="110"/>
      <c r="J21" s="111"/>
    </row>
    <row r="22" spans="1:11" s="5" customFormat="1" ht="14.1">
      <c r="A22" s="3"/>
      <c r="B22" s="41"/>
      <c r="C22" s="41"/>
      <c r="D22" s="88"/>
      <c r="E22" s="65"/>
      <c r="F22" s="65"/>
      <c r="G22" s="65"/>
      <c r="H22" s="65"/>
      <c r="I22" s="65"/>
      <c r="J22" s="66"/>
    </row>
    <row r="23" spans="1:11" s="5" customFormat="1" ht="13.35" customHeight="1">
      <c r="A23" s="3"/>
      <c r="B23" s="41"/>
      <c r="C23" s="41"/>
      <c r="D23" s="88"/>
      <c r="E23" s="112" t="s">
        <v>26</v>
      </c>
      <c r="F23" s="112"/>
      <c r="G23" s="112"/>
      <c r="H23" s="112"/>
      <c r="I23" s="112"/>
      <c r="J23" s="112"/>
    </row>
    <row r="24" spans="1:11" s="5" customFormat="1" ht="23.45" customHeight="1">
      <c r="A24" s="3"/>
      <c r="B24" s="41"/>
      <c r="C24" s="41"/>
      <c r="D24" s="88"/>
      <c r="E24" s="112"/>
      <c r="F24" s="112"/>
      <c r="G24" s="112"/>
      <c r="H24" s="112"/>
      <c r="I24" s="112"/>
      <c r="J24" s="112"/>
    </row>
    <row r="25" spans="1:11" s="5" customFormat="1" ht="22.5" customHeight="1">
      <c r="A25" s="3"/>
      <c r="B25" s="41"/>
      <c r="C25" s="41"/>
      <c r="D25" s="88"/>
      <c r="E25" s="112" t="s">
        <v>27</v>
      </c>
      <c r="F25" s="112"/>
      <c r="G25" s="69" t="b">
        <v>0</v>
      </c>
      <c r="H25" s="67"/>
      <c r="I25" s="67"/>
      <c r="J25" s="67"/>
    </row>
    <row r="26" spans="1:11" s="5" customFormat="1" ht="14.1">
      <c r="A26" s="3"/>
      <c r="B26" s="41"/>
      <c r="C26" s="41"/>
      <c r="D26" s="88"/>
      <c r="E26" s="113"/>
      <c r="F26" s="113"/>
      <c r="G26" s="113"/>
      <c r="H26" s="113"/>
      <c r="I26" s="113"/>
      <c r="J26" s="113"/>
      <c r="K26" s="89"/>
    </row>
    <row r="27" spans="1:11" s="5" customFormat="1" ht="12.75" hidden="1" customHeight="1">
      <c r="A27" s="3"/>
      <c r="B27" s="4"/>
      <c r="C27" s="4"/>
      <c r="D27" s="88"/>
      <c r="E27" s="113"/>
      <c r="F27" s="113"/>
      <c r="G27" s="113"/>
      <c r="H27" s="113"/>
      <c r="I27" s="113"/>
      <c r="J27" s="113"/>
      <c r="K27" s="89"/>
    </row>
    <row r="28" spans="1:11" s="5" customFormat="1" hidden="1">
      <c r="A28" s="3"/>
      <c r="B28" s="4"/>
      <c r="C28" s="4"/>
      <c r="D28" s="88"/>
      <c r="E28" s="4"/>
      <c r="F28" s="4"/>
      <c r="G28" s="4"/>
      <c r="H28" s="4"/>
      <c r="I28" s="4"/>
    </row>
    <row r="29" spans="1:11" s="5" customFormat="1" hidden="1">
      <c r="A29" s="3"/>
      <c r="B29" s="4"/>
      <c r="C29" s="4"/>
      <c r="D29" s="88"/>
      <c r="E29" s="4"/>
      <c r="F29" s="4"/>
      <c r="G29" s="4"/>
      <c r="H29" s="4"/>
      <c r="I29" s="4"/>
    </row>
    <row r="30" spans="1:11" s="5" customFormat="1" hidden="1">
      <c r="A30" s="3"/>
      <c r="B30" s="4"/>
      <c r="C30" s="4"/>
      <c r="D30" s="88"/>
      <c r="E30" s="4"/>
      <c r="F30" s="4"/>
      <c r="G30" s="4"/>
      <c r="H30" s="4"/>
      <c r="I30" s="4"/>
    </row>
    <row r="31" spans="1:11" s="5" customFormat="1" hidden="1">
      <c r="A31" s="3"/>
      <c r="B31" s="4"/>
      <c r="C31" s="4"/>
      <c r="D31" s="88"/>
      <c r="E31" s="4"/>
      <c r="F31" s="4"/>
      <c r="G31" s="4"/>
      <c r="H31" s="4"/>
      <c r="I31" s="4"/>
    </row>
    <row r="32" spans="1:11" s="5" customFormat="1" hidden="1">
      <c r="A32" s="3"/>
      <c r="B32" s="4"/>
      <c r="C32" s="4"/>
      <c r="D32" s="88"/>
      <c r="E32" s="4"/>
      <c r="F32" s="4"/>
      <c r="G32" s="4"/>
      <c r="H32" s="4"/>
      <c r="I32" s="4"/>
    </row>
    <row r="33" spans="1:9" s="5" customFormat="1" hidden="1">
      <c r="A33" s="3"/>
      <c r="B33" s="4"/>
      <c r="C33" s="4"/>
      <c r="D33" s="88"/>
      <c r="E33" s="4"/>
      <c r="F33" s="4"/>
      <c r="G33" s="4"/>
      <c r="H33" s="4"/>
      <c r="I33" s="4"/>
    </row>
    <row r="34" spans="1:9" s="5" customFormat="1" hidden="1">
      <c r="A34" s="3"/>
      <c r="B34" s="4"/>
      <c r="C34" s="4"/>
      <c r="D34" s="88"/>
      <c r="E34" s="4"/>
      <c r="F34" s="4"/>
      <c r="G34" s="4"/>
      <c r="H34" s="4"/>
      <c r="I34" s="4"/>
    </row>
    <row r="35" spans="1:9" s="5" customFormat="1" hidden="1">
      <c r="A35" s="3"/>
      <c r="B35" s="4"/>
      <c r="C35" s="4"/>
      <c r="D35" s="88"/>
      <c r="E35" s="4"/>
      <c r="F35" s="4"/>
      <c r="G35" s="4"/>
      <c r="H35" s="4"/>
      <c r="I35" s="4"/>
    </row>
    <row r="36" spans="1:9" s="5" customFormat="1" hidden="1">
      <c r="A36" s="3"/>
      <c r="B36" s="4"/>
      <c r="C36" s="4"/>
      <c r="D36" s="88"/>
      <c r="E36" s="4"/>
      <c r="F36" s="4"/>
      <c r="G36" s="4"/>
      <c r="H36" s="4"/>
      <c r="I36" s="4"/>
    </row>
    <row r="37" spans="1:9" s="5" customFormat="1" hidden="1">
      <c r="A37" s="3"/>
      <c r="B37" s="4"/>
      <c r="C37" s="4"/>
      <c r="D37" s="88"/>
      <c r="E37" s="4"/>
      <c r="F37" s="4"/>
      <c r="G37" s="4"/>
      <c r="H37" s="4"/>
      <c r="I37" s="4"/>
    </row>
    <row r="38" spans="1:9" s="5" customFormat="1" hidden="1">
      <c r="A38" s="3"/>
      <c r="B38" s="4"/>
      <c r="C38" s="4"/>
      <c r="D38" s="88"/>
      <c r="E38" s="4"/>
      <c r="F38" s="4"/>
      <c r="G38" s="4"/>
      <c r="H38" s="4"/>
      <c r="I38" s="4"/>
    </row>
    <row r="39" spans="1:9" s="5" customFormat="1" hidden="1">
      <c r="A39" s="3"/>
      <c r="B39" s="4"/>
      <c r="C39" s="4"/>
      <c r="D39" s="88"/>
      <c r="E39" s="4"/>
      <c r="F39" s="4"/>
      <c r="G39" s="4"/>
      <c r="H39" s="4"/>
      <c r="I39" s="4"/>
    </row>
    <row r="40" spans="1:9" s="5" customFormat="1" hidden="1">
      <c r="A40" s="3"/>
      <c r="B40" s="4"/>
      <c r="C40" s="4"/>
      <c r="D40" s="88"/>
      <c r="E40" s="4"/>
      <c r="F40" s="4"/>
      <c r="G40" s="4"/>
      <c r="H40" s="4"/>
      <c r="I40" s="4"/>
    </row>
    <row r="41" spans="1:9" s="5" customFormat="1" hidden="1">
      <c r="A41" s="3"/>
      <c r="B41" s="4"/>
      <c r="C41" s="4"/>
      <c r="D41" s="88"/>
      <c r="E41" s="4"/>
      <c r="F41" s="4"/>
      <c r="G41" s="4"/>
      <c r="H41" s="4"/>
      <c r="I41" s="4"/>
    </row>
    <row r="42" spans="1:9" s="5" customFormat="1" hidden="1">
      <c r="A42" s="3"/>
      <c r="B42" s="4"/>
      <c r="C42" s="4"/>
      <c r="D42" s="88"/>
      <c r="E42" s="4"/>
      <c r="F42" s="4"/>
      <c r="G42" s="4"/>
      <c r="H42" s="4"/>
      <c r="I42" s="4"/>
    </row>
    <row r="43" spans="1:9" s="5" customFormat="1" hidden="1">
      <c r="A43" s="3"/>
      <c r="B43" s="4"/>
      <c r="C43" s="4"/>
      <c r="D43" s="88"/>
      <c r="E43" s="4"/>
      <c r="F43" s="4"/>
      <c r="G43" s="4"/>
      <c r="H43" s="4"/>
      <c r="I43" s="4"/>
    </row>
    <row r="44" spans="1:9" s="5" customFormat="1" hidden="1">
      <c r="A44" s="3"/>
      <c r="B44" s="4"/>
      <c r="C44" s="4"/>
      <c r="D44" s="88"/>
      <c r="E44" s="4"/>
      <c r="F44" s="4"/>
      <c r="G44" s="4"/>
      <c r="H44" s="4"/>
      <c r="I44" s="4"/>
    </row>
    <row r="45" spans="1:9" s="5" customFormat="1" hidden="1">
      <c r="A45" s="3"/>
      <c r="B45" s="4"/>
      <c r="C45" s="4"/>
      <c r="D45" s="88"/>
      <c r="E45" s="4"/>
      <c r="F45" s="4"/>
      <c r="G45" s="4"/>
      <c r="H45" s="4"/>
      <c r="I45" s="4"/>
    </row>
    <row r="46" spans="1:9" s="5" customFormat="1" hidden="1">
      <c r="A46" s="3"/>
      <c r="B46" s="4"/>
      <c r="C46" s="4"/>
      <c r="D46" s="88"/>
      <c r="E46" s="4"/>
      <c r="F46" s="4"/>
      <c r="G46" s="4"/>
      <c r="H46" s="4"/>
      <c r="I46" s="4"/>
    </row>
    <row r="47" spans="1:9" s="5" customFormat="1" hidden="1">
      <c r="A47" s="3"/>
      <c r="B47" s="4"/>
      <c r="C47" s="4"/>
      <c r="D47" s="88"/>
      <c r="E47" s="4"/>
      <c r="F47" s="4"/>
      <c r="G47" s="4"/>
      <c r="H47" s="4"/>
      <c r="I47" s="4"/>
    </row>
    <row r="48" spans="1:9" s="5" customFormat="1" hidden="1">
      <c r="A48" s="3"/>
      <c r="B48" s="4"/>
      <c r="C48" s="4"/>
      <c r="D48" s="88"/>
      <c r="E48" s="4"/>
      <c r="F48" s="4"/>
      <c r="G48" s="4"/>
      <c r="H48" s="4"/>
      <c r="I48" s="4"/>
    </row>
    <row r="49" spans="1:9" s="5" customFormat="1" hidden="1">
      <c r="A49" s="3"/>
      <c r="B49" s="4"/>
      <c r="C49" s="4"/>
      <c r="D49" s="88"/>
      <c r="E49" s="4"/>
      <c r="F49" s="4"/>
      <c r="G49" s="4"/>
      <c r="H49" s="4"/>
      <c r="I49" s="4"/>
    </row>
    <row r="50" spans="1:9" s="5" customFormat="1" hidden="1">
      <c r="A50" s="3"/>
      <c r="B50" s="4"/>
      <c r="C50" s="4"/>
      <c r="D50" s="88"/>
      <c r="E50" s="4"/>
      <c r="F50" s="4"/>
      <c r="G50" s="4"/>
      <c r="H50" s="4"/>
      <c r="I50" s="4"/>
    </row>
    <row r="51" spans="1:9" s="5" customFormat="1" hidden="1">
      <c r="A51" s="3"/>
      <c r="B51" s="4"/>
      <c r="C51" s="4"/>
      <c r="D51" s="88"/>
      <c r="E51" s="4"/>
      <c r="F51" s="4"/>
      <c r="G51" s="4"/>
      <c r="H51" s="4"/>
      <c r="I51" s="4"/>
    </row>
    <row r="52" spans="1:9" s="5" customFormat="1" hidden="1">
      <c r="A52" s="3"/>
      <c r="B52" s="4"/>
      <c r="C52" s="4"/>
      <c r="D52" s="88"/>
      <c r="E52" s="4"/>
      <c r="F52" s="4"/>
      <c r="G52" s="4"/>
      <c r="H52" s="4"/>
      <c r="I52" s="4"/>
    </row>
    <row r="53" spans="1:9" s="5" customFormat="1" hidden="1">
      <c r="A53" s="3"/>
      <c r="B53" s="4"/>
      <c r="C53" s="4"/>
      <c r="D53" s="88"/>
      <c r="E53" s="4"/>
      <c r="F53" s="4"/>
      <c r="G53" s="4"/>
      <c r="H53" s="4"/>
      <c r="I53" s="4"/>
    </row>
    <row r="54" spans="1:9" s="5" customFormat="1" hidden="1">
      <c r="A54" s="3"/>
      <c r="B54" s="4"/>
      <c r="C54" s="4"/>
      <c r="D54" s="88"/>
      <c r="E54" s="4"/>
      <c r="F54" s="4"/>
      <c r="G54" s="4"/>
      <c r="H54" s="4"/>
      <c r="I54" s="4"/>
    </row>
    <row r="55" spans="1:9" s="5" customFormat="1" hidden="1">
      <c r="A55" s="3"/>
      <c r="B55" s="4"/>
      <c r="C55" s="4"/>
      <c r="D55" s="88"/>
      <c r="E55" s="4"/>
      <c r="F55" s="4"/>
      <c r="G55" s="4"/>
      <c r="H55" s="4"/>
      <c r="I55" s="4"/>
    </row>
    <row r="56" spans="1:9" s="5" customFormat="1" hidden="1">
      <c r="A56" s="3"/>
      <c r="B56" s="4"/>
      <c r="C56" s="4"/>
      <c r="D56" s="88"/>
      <c r="E56" s="4"/>
      <c r="F56" s="4"/>
      <c r="G56" s="4"/>
      <c r="H56" s="4"/>
      <c r="I56" s="4"/>
    </row>
    <row r="57" spans="1:9" s="5" customFormat="1" hidden="1">
      <c r="A57" s="3"/>
      <c r="B57" s="4"/>
      <c r="C57" s="4"/>
      <c r="D57" s="88"/>
      <c r="E57" s="4"/>
      <c r="F57" s="4"/>
      <c r="G57" s="4"/>
      <c r="H57" s="4"/>
      <c r="I57" s="4"/>
    </row>
    <row r="58" spans="1:9" s="5" customFormat="1" hidden="1">
      <c r="A58" s="3"/>
      <c r="B58" s="4"/>
      <c r="C58" s="4"/>
      <c r="D58" s="88"/>
      <c r="E58" s="4"/>
      <c r="F58" s="4"/>
      <c r="G58" s="4"/>
      <c r="H58" s="4"/>
      <c r="I58" s="4"/>
    </row>
    <row r="59" spans="1:9" s="5" customFormat="1" hidden="1">
      <c r="A59" s="3"/>
      <c r="B59" s="4"/>
      <c r="C59" s="4"/>
      <c r="D59" s="88"/>
      <c r="E59" s="4"/>
      <c r="F59" s="4"/>
      <c r="G59" s="4"/>
      <c r="H59" s="4"/>
      <c r="I59" s="4"/>
    </row>
    <row r="60" spans="1:9" s="5" customFormat="1" hidden="1">
      <c r="A60" s="3"/>
      <c r="B60" s="4"/>
      <c r="C60" s="4"/>
      <c r="D60" s="88"/>
      <c r="E60" s="4"/>
      <c r="F60" s="4"/>
      <c r="G60" s="4"/>
      <c r="H60" s="4"/>
      <c r="I60" s="4"/>
    </row>
    <row r="61" spans="1:9" s="5" customFormat="1" hidden="1">
      <c r="A61" s="3"/>
      <c r="B61" s="4"/>
      <c r="C61" s="4"/>
      <c r="D61" s="88"/>
      <c r="E61" s="4"/>
      <c r="F61" s="4"/>
      <c r="G61" s="4"/>
      <c r="H61" s="4"/>
      <c r="I61" s="4"/>
    </row>
    <row r="62" spans="1:9" s="5" customFormat="1" hidden="1">
      <c r="A62" s="3"/>
      <c r="B62" s="4"/>
      <c r="C62" s="4"/>
      <c r="D62" s="88"/>
      <c r="E62" s="4"/>
      <c r="F62" s="4"/>
      <c r="G62" s="4"/>
      <c r="H62" s="4"/>
      <c r="I62" s="4"/>
    </row>
    <row r="63" spans="1:9" s="5" customFormat="1" hidden="1">
      <c r="A63" s="3"/>
      <c r="B63" s="4"/>
      <c r="C63" s="4"/>
      <c r="D63" s="88"/>
      <c r="E63" s="4"/>
      <c r="F63" s="4"/>
      <c r="G63" s="4"/>
      <c r="H63" s="4"/>
      <c r="I63" s="4"/>
    </row>
    <row r="64" spans="1:9" s="5" customFormat="1" hidden="1">
      <c r="A64" s="3"/>
      <c r="B64" s="4"/>
      <c r="C64" s="4"/>
      <c r="D64" s="88"/>
      <c r="E64" s="4"/>
      <c r="F64" s="4"/>
      <c r="G64" s="4"/>
      <c r="H64" s="4"/>
      <c r="I64" s="4"/>
    </row>
    <row r="65" spans="1:9" s="5" customFormat="1" hidden="1">
      <c r="A65" s="3"/>
      <c r="B65" s="4"/>
      <c r="C65" s="4"/>
      <c r="D65" s="88"/>
      <c r="E65" s="4"/>
      <c r="F65" s="4"/>
      <c r="G65" s="4"/>
      <c r="H65" s="4"/>
      <c r="I65" s="4"/>
    </row>
    <row r="66" spans="1:9" s="5" customFormat="1" hidden="1">
      <c r="A66" s="3"/>
      <c r="B66" s="4"/>
      <c r="C66" s="4"/>
      <c r="D66" s="88"/>
      <c r="E66" s="4"/>
      <c r="F66" s="4"/>
      <c r="G66" s="4"/>
      <c r="H66" s="4"/>
      <c r="I66" s="4"/>
    </row>
    <row r="67" spans="1:9" s="5" customFormat="1" hidden="1">
      <c r="A67" s="3"/>
      <c r="B67" s="4"/>
      <c r="C67" s="4"/>
      <c r="D67" s="88"/>
      <c r="E67" s="4"/>
      <c r="F67" s="4"/>
      <c r="G67" s="4"/>
      <c r="H67" s="4"/>
      <c r="I67" s="4"/>
    </row>
    <row r="68" spans="1:9" s="5" customFormat="1" hidden="1">
      <c r="A68" s="3"/>
      <c r="B68" s="4"/>
      <c r="C68" s="4"/>
      <c r="D68" s="88"/>
      <c r="E68" s="4"/>
      <c r="F68" s="4"/>
      <c r="G68" s="4"/>
      <c r="H68" s="4"/>
      <c r="I68" s="4"/>
    </row>
    <row r="69" spans="1:9" s="5" customFormat="1" hidden="1">
      <c r="A69" s="3"/>
      <c r="B69" s="4"/>
      <c r="C69" s="4"/>
      <c r="D69" s="88"/>
      <c r="E69" s="4"/>
      <c r="F69" s="4"/>
      <c r="G69" s="4"/>
      <c r="H69" s="4"/>
      <c r="I69" s="4"/>
    </row>
    <row r="70" spans="1:9" s="5" customFormat="1" hidden="1">
      <c r="A70" s="3"/>
      <c r="B70" s="4"/>
      <c r="C70" s="4"/>
      <c r="D70" s="88"/>
      <c r="E70" s="4"/>
      <c r="F70" s="4"/>
      <c r="G70" s="4"/>
      <c r="H70" s="4"/>
      <c r="I70" s="4"/>
    </row>
    <row r="71" spans="1:9" s="5" customFormat="1" hidden="1">
      <c r="A71" s="3"/>
      <c r="B71" s="4"/>
      <c r="C71" s="4"/>
      <c r="D71" s="88"/>
      <c r="E71" s="4"/>
      <c r="F71" s="4"/>
      <c r="G71" s="4"/>
      <c r="H71" s="4"/>
      <c r="I71" s="4"/>
    </row>
    <row r="72" spans="1:9" s="5" customFormat="1" hidden="1">
      <c r="A72" s="3"/>
      <c r="B72" s="4"/>
      <c r="C72" s="4"/>
      <c r="D72" s="88"/>
      <c r="E72" s="4"/>
      <c r="F72" s="4"/>
      <c r="G72" s="4"/>
      <c r="H72" s="4"/>
      <c r="I72" s="4"/>
    </row>
    <row r="73" spans="1:9" s="5" customFormat="1" hidden="1">
      <c r="A73" s="3"/>
      <c r="B73" s="4"/>
      <c r="C73" s="4"/>
      <c r="D73" s="88"/>
      <c r="E73" s="4"/>
      <c r="F73" s="4"/>
      <c r="G73" s="4"/>
      <c r="H73" s="4"/>
      <c r="I73" s="4"/>
    </row>
    <row r="74" spans="1:9" s="5" customFormat="1" hidden="1">
      <c r="A74" s="3"/>
      <c r="B74" s="4"/>
      <c r="C74" s="4"/>
      <c r="D74" s="88"/>
      <c r="E74" s="4"/>
      <c r="F74" s="4"/>
      <c r="G74" s="4"/>
      <c r="H74" s="4"/>
      <c r="I74" s="4"/>
    </row>
    <row r="75" spans="1:9" s="5" customFormat="1" hidden="1">
      <c r="A75" s="3"/>
      <c r="B75" s="4"/>
      <c r="C75" s="4"/>
      <c r="D75" s="88"/>
      <c r="E75" s="4"/>
      <c r="F75" s="4"/>
      <c r="G75" s="4"/>
      <c r="H75" s="4"/>
      <c r="I75" s="4"/>
    </row>
    <row r="76" spans="1:9" s="5" customFormat="1" hidden="1">
      <c r="A76" s="3"/>
      <c r="B76" s="4"/>
      <c r="C76" s="4"/>
      <c r="D76" s="88"/>
      <c r="E76" s="4"/>
      <c r="F76" s="4"/>
      <c r="G76" s="4"/>
      <c r="H76" s="4"/>
      <c r="I76" s="4"/>
    </row>
    <row r="77" spans="1:9" s="5" customFormat="1" hidden="1">
      <c r="A77" s="3"/>
      <c r="B77" s="4"/>
      <c r="C77" s="4"/>
      <c r="D77" s="88"/>
      <c r="E77" s="4"/>
      <c r="F77" s="4"/>
      <c r="G77" s="4"/>
      <c r="H77" s="4"/>
      <c r="I77" s="4"/>
    </row>
    <row r="78" spans="1:9" s="5" customFormat="1" hidden="1">
      <c r="A78" s="3"/>
      <c r="B78" s="4"/>
      <c r="C78" s="4"/>
      <c r="D78" s="88"/>
      <c r="E78" s="4"/>
      <c r="F78" s="4"/>
      <c r="G78" s="4"/>
      <c r="H78" s="4"/>
      <c r="I78" s="4"/>
    </row>
    <row r="79" spans="1:9" s="5" customFormat="1" hidden="1">
      <c r="A79" s="3"/>
      <c r="B79" s="4"/>
      <c r="C79" s="4"/>
      <c r="D79" s="88"/>
      <c r="E79" s="4"/>
      <c r="F79" s="4"/>
      <c r="G79" s="4"/>
      <c r="H79" s="4"/>
      <c r="I79" s="4"/>
    </row>
    <row r="80" spans="1:9" s="5" customFormat="1" hidden="1">
      <c r="A80" s="3"/>
      <c r="B80" s="4"/>
      <c r="C80" s="4"/>
      <c r="D80" s="88"/>
      <c r="E80" s="4"/>
      <c r="F80" s="4"/>
      <c r="G80" s="4"/>
      <c r="H80" s="4"/>
      <c r="I80" s="4"/>
    </row>
    <row r="81" spans="1:9" s="5" customFormat="1" hidden="1">
      <c r="A81" s="3"/>
      <c r="B81" s="4"/>
      <c r="C81" s="4"/>
      <c r="D81" s="88"/>
      <c r="E81" s="4"/>
      <c r="F81" s="4"/>
      <c r="G81" s="4"/>
      <c r="H81" s="4"/>
      <c r="I81" s="4"/>
    </row>
    <row r="82" spans="1:9" s="5" customFormat="1" hidden="1">
      <c r="A82" s="3"/>
      <c r="B82" s="4"/>
      <c r="C82" s="4"/>
      <c r="D82" s="88"/>
      <c r="E82" s="4"/>
      <c r="F82" s="4"/>
      <c r="G82" s="4"/>
      <c r="H82" s="4"/>
      <c r="I82" s="4"/>
    </row>
    <row r="83" spans="1:9" s="5" customFormat="1" hidden="1">
      <c r="A83" s="3"/>
      <c r="B83" s="4"/>
      <c r="C83" s="4"/>
      <c r="D83" s="88"/>
      <c r="E83" s="4"/>
      <c r="F83" s="4"/>
      <c r="G83" s="4"/>
      <c r="H83" s="4"/>
      <c r="I83" s="4"/>
    </row>
    <row r="84" spans="1:9" s="5" customFormat="1" hidden="1">
      <c r="A84" s="3"/>
      <c r="B84" s="4"/>
      <c r="C84" s="4"/>
      <c r="D84" s="88"/>
      <c r="E84" s="4"/>
      <c r="F84" s="4"/>
      <c r="G84" s="4"/>
      <c r="H84" s="4"/>
      <c r="I84" s="4"/>
    </row>
    <row r="85" spans="1:9" s="5" customFormat="1" hidden="1">
      <c r="A85" s="3"/>
      <c r="B85" s="4"/>
      <c r="C85" s="4"/>
      <c r="D85" s="88"/>
      <c r="E85" s="4"/>
      <c r="F85" s="4"/>
      <c r="G85" s="4"/>
      <c r="H85" s="4"/>
      <c r="I85" s="4"/>
    </row>
    <row r="86" spans="1:9" s="5" customFormat="1" hidden="1">
      <c r="A86" s="3"/>
      <c r="B86" s="4"/>
      <c r="C86" s="4"/>
      <c r="D86" s="88"/>
      <c r="E86" s="4"/>
      <c r="F86" s="4"/>
      <c r="G86" s="4"/>
      <c r="H86" s="4"/>
      <c r="I86" s="4"/>
    </row>
    <row r="87" spans="1:9" s="5" customFormat="1" hidden="1">
      <c r="A87" s="3"/>
      <c r="B87" s="4"/>
      <c r="C87" s="4"/>
      <c r="D87" s="88"/>
      <c r="E87" s="4"/>
      <c r="F87" s="4"/>
      <c r="G87" s="4"/>
      <c r="H87" s="4"/>
      <c r="I87" s="4"/>
    </row>
    <row r="88" spans="1:9" s="5" customFormat="1" hidden="1">
      <c r="A88" s="3"/>
      <c r="B88" s="4"/>
      <c r="C88" s="4"/>
      <c r="D88" s="88"/>
      <c r="E88" s="4"/>
      <c r="F88" s="4"/>
      <c r="G88" s="4"/>
      <c r="H88" s="4"/>
      <c r="I88" s="4"/>
    </row>
    <row r="89" spans="1:9" s="5" customFormat="1" hidden="1">
      <c r="A89" s="3"/>
      <c r="B89" s="4"/>
      <c r="C89" s="4"/>
      <c r="D89" s="88"/>
      <c r="E89" s="4"/>
      <c r="F89" s="4"/>
      <c r="G89" s="4"/>
      <c r="H89" s="4"/>
      <c r="I89" s="4"/>
    </row>
    <row r="90" spans="1:9" s="5" customFormat="1" hidden="1">
      <c r="A90" s="3"/>
      <c r="B90" s="4"/>
      <c r="C90" s="4"/>
      <c r="D90" s="88"/>
      <c r="E90" s="4"/>
      <c r="F90" s="4"/>
      <c r="G90" s="4"/>
      <c r="H90" s="4"/>
      <c r="I90" s="4"/>
    </row>
    <row r="91" spans="1:9" s="5" customFormat="1" hidden="1">
      <c r="A91" s="3"/>
      <c r="B91" s="4"/>
      <c r="C91" s="4"/>
      <c r="D91" s="88"/>
      <c r="E91" s="4"/>
      <c r="F91" s="4"/>
      <c r="G91" s="4"/>
      <c r="H91" s="4"/>
      <c r="I91" s="4"/>
    </row>
    <row r="92" spans="1:9" s="5" customFormat="1" hidden="1">
      <c r="A92" s="3"/>
      <c r="B92" s="4"/>
      <c r="C92" s="4"/>
      <c r="D92" s="88"/>
      <c r="E92" s="4"/>
      <c r="F92" s="4"/>
      <c r="G92" s="4"/>
      <c r="H92" s="4"/>
      <c r="I92" s="4"/>
    </row>
    <row r="93" spans="1:9" s="5" customFormat="1" hidden="1">
      <c r="A93" s="3"/>
      <c r="B93" s="4"/>
      <c r="C93" s="4"/>
      <c r="D93" s="88"/>
      <c r="E93" s="4"/>
      <c r="F93" s="4"/>
      <c r="G93" s="4"/>
      <c r="H93" s="4"/>
      <c r="I93" s="4"/>
    </row>
    <row r="94" spans="1:9" s="5" customFormat="1" hidden="1">
      <c r="A94" s="3"/>
      <c r="B94" s="4"/>
      <c r="C94" s="4"/>
      <c r="D94" s="88"/>
      <c r="E94" s="4"/>
      <c r="F94" s="4"/>
      <c r="G94" s="4"/>
      <c r="H94" s="4"/>
      <c r="I94" s="4"/>
    </row>
    <row r="95" spans="1:9" s="5" customFormat="1" hidden="1">
      <c r="A95" s="3"/>
      <c r="B95" s="4"/>
      <c r="C95" s="4"/>
      <c r="D95" s="88"/>
      <c r="E95" s="4"/>
      <c r="F95" s="4"/>
      <c r="G95" s="4"/>
      <c r="H95" s="4"/>
      <c r="I95" s="4"/>
    </row>
    <row r="96" spans="1:9" s="5" customFormat="1" hidden="1">
      <c r="A96" s="3"/>
      <c r="B96" s="4"/>
      <c r="C96" s="4"/>
      <c r="D96" s="88"/>
      <c r="E96" s="4"/>
      <c r="F96" s="4"/>
      <c r="G96" s="4"/>
      <c r="H96" s="4"/>
      <c r="I96" s="4"/>
    </row>
    <row r="97" spans="1:9" s="5" customFormat="1" hidden="1">
      <c r="A97" s="3"/>
      <c r="B97" s="4"/>
      <c r="C97" s="4"/>
      <c r="D97" s="88"/>
      <c r="E97" s="4"/>
      <c r="F97" s="4"/>
      <c r="G97" s="4"/>
      <c r="H97" s="4"/>
      <c r="I97" s="4"/>
    </row>
    <row r="98" spans="1:9" s="5" customFormat="1" hidden="1">
      <c r="A98" s="3"/>
      <c r="B98" s="4"/>
      <c r="C98" s="4"/>
      <c r="D98" s="88"/>
      <c r="E98" s="4"/>
      <c r="F98" s="4"/>
      <c r="G98" s="4"/>
      <c r="H98" s="4"/>
      <c r="I98" s="4"/>
    </row>
    <row r="99" spans="1:9" s="5" customFormat="1" hidden="1">
      <c r="A99" s="3"/>
      <c r="B99" s="4"/>
      <c r="C99" s="4"/>
      <c r="D99" s="88"/>
      <c r="E99" s="4"/>
      <c r="F99" s="4"/>
      <c r="G99" s="4"/>
      <c r="H99" s="4"/>
      <c r="I99" s="4"/>
    </row>
    <row r="100" spans="1:9" s="5" customFormat="1" hidden="1">
      <c r="A100" s="3"/>
      <c r="B100" s="4"/>
      <c r="C100" s="4"/>
      <c r="D100" s="88"/>
      <c r="E100" s="4"/>
      <c r="F100" s="4"/>
      <c r="G100" s="4"/>
      <c r="H100" s="4"/>
      <c r="I100" s="4"/>
    </row>
    <row r="101" spans="1:9" s="5" customFormat="1" hidden="1">
      <c r="A101" s="3"/>
      <c r="B101" s="4"/>
      <c r="C101" s="4"/>
      <c r="D101" s="88"/>
      <c r="E101" s="4"/>
      <c r="F101" s="4"/>
      <c r="G101" s="4"/>
      <c r="H101" s="4"/>
      <c r="I101" s="4"/>
    </row>
    <row r="102" spans="1:9" s="5" customFormat="1" hidden="1">
      <c r="A102" s="3"/>
      <c r="B102" s="4"/>
      <c r="C102" s="4"/>
      <c r="D102" s="88"/>
      <c r="E102" s="4"/>
      <c r="F102" s="4"/>
      <c r="G102" s="4"/>
      <c r="H102" s="4"/>
      <c r="I102" s="4"/>
    </row>
    <row r="103" spans="1:9" s="5" customFormat="1" hidden="1">
      <c r="A103" s="3"/>
      <c r="B103" s="4"/>
      <c r="C103" s="4"/>
      <c r="D103" s="88"/>
      <c r="E103" s="4"/>
      <c r="F103" s="4"/>
      <c r="G103" s="4"/>
      <c r="H103" s="4"/>
      <c r="I103" s="4"/>
    </row>
    <row r="104" spans="1:9" s="5" customFormat="1" hidden="1">
      <c r="A104" s="3"/>
      <c r="B104" s="4"/>
      <c r="C104" s="4"/>
      <c r="D104" s="88"/>
      <c r="E104" s="4"/>
      <c r="F104" s="4"/>
      <c r="G104" s="4"/>
      <c r="H104" s="4"/>
      <c r="I104" s="4"/>
    </row>
    <row r="105" spans="1:9" s="5" customFormat="1" hidden="1">
      <c r="A105" s="3"/>
      <c r="B105" s="4"/>
      <c r="C105" s="4"/>
      <c r="D105" s="88"/>
      <c r="E105" s="4"/>
      <c r="F105" s="4"/>
      <c r="G105" s="4"/>
      <c r="H105" s="4"/>
      <c r="I105" s="4"/>
    </row>
    <row r="106" spans="1:9" s="5" customFormat="1" hidden="1">
      <c r="A106" s="3"/>
      <c r="B106" s="4"/>
      <c r="C106" s="4"/>
      <c r="D106" s="88"/>
      <c r="E106" s="4"/>
      <c r="F106" s="4"/>
      <c r="G106" s="4"/>
      <c r="H106" s="4"/>
      <c r="I106" s="4"/>
    </row>
    <row r="107" spans="1:9" s="5" customFormat="1" hidden="1">
      <c r="A107" s="3"/>
      <c r="B107" s="4"/>
      <c r="C107" s="4"/>
      <c r="D107" s="88"/>
      <c r="E107" s="4"/>
      <c r="F107" s="4"/>
      <c r="G107" s="4"/>
      <c r="H107" s="4"/>
      <c r="I107" s="4"/>
    </row>
    <row r="108" spans="1:9" s="5" customFormat="1" hidden="1">
      <c r="A108" s="3"/>
      <c r="B108" s="4"/>
      <c r="C108" s="4"/>
      <c r="D108" s="88"/>
      <c r="E108" s="4"/>
      <c r="F108" s="4"/>
      <c r="G108" s="4"/>
      <c r="H108" s="4"/>
      <c r="I108" s="4"/>
    </row>
    <row r="109" spans="1:9" s="5" customFormat="1" hidden="1">
      <c r="A109" s="3"/>
      <c r="B109" s="4"/>
      <c r="C109" s="4"/>
      <c r="D109" s="88"/>
      <c r="E109" s="4"/>
      <c r="F109" s="4"/>
      <c r="G109" s="4"/>
      <c r="H109" s="4"/>
      <c r="I109" s="4"/>
    </row>
    <row r="110" spans="1:9" s="5" customFormat="1" hidden="1">
      <c r="A110" s="3"/>
      <c r="B110" s="4"/>
      <c r="C110" s="4"/>
      <c r="D110" s="88"/>
      <c r="E110" s="4"/>
      <c r="F110" s="4"/>
      <c r="G110" s="4"/>
      <c r="H110" s="4"/>
      <c r="I110" s="4"/>
    </row>
    <row r="111" spans="1:9" s="5" customFormat="1" hidden="1">
      <c r="A111" s="3"/>
      <c r="B111" s="4"/>
      <c r="C111" s="4"/>
      <c r="D111" s="88"/>
      <c r="E111" s="4"/>
      <c r="F111" s="4"/>
      <c r="G111" s="4"/>
      <c r="H111" s="4"/>
      <c r="I111" s="4"/>
    </row>
    <row r="112" spans="1:9" s="5" customFormat="1" hidden="1">
      <c r="A112" s="3"/>
      <c r="B112" s="4"/>
      <c r="C112" s="4"/>
      <c r="D112" s="88"/>
      <c r="E112" s="4"/>
      <c r="F112" s="4"/>
      <c r="G112" s="4"/>
      <c r="H112" s="4"/>
      <c r="I112" s="4"/>
    </row>
    <row r="113" spans="1:9" s="5" customFormat="1" hidden="1">
      <c r="A113" s="3"/>
      <c r="B113" s="4"/>
      <c r="C113" s="4"/>
      <c r="D113" s="88"/>
      <c r="E113" s="4"/>
      <c r="F113" s="4"/>
      <c r="G113" s="4"/>
      <c r="H113" s="4"/>
      <c r="I113" s="4"/>
    </row>
    <row r="114" spans="1:9" s="5" customFormat="1" hidden="1">
      <c r="A114" s="3"/>
      <c r="B114" s="4"/>
      <c r="C114" s="4"/>
      <c r="D114" s="88"/>
      <c r="E114" s="4"/>
      <c r="F114" s="4"/>
      <c r="G114" s="4"/>
      <c r="H114" s="4"/>
      <c r="I114" s="4"/>
    </row>
    <row r="115" spans="1:9" s="5" customFormat="1" hidden="1">
      <c r="A115" s="3"/>
      <c r="B115" s="4"/>
      <c r="C115" s="4"/>
      <c r="D115" s="88"/>
      <c r="E115" s="4"/>
      <c r="F115" s="4"/>
      <c r="G115" s="4"/>
      <c r="H115" s="4"/>
      <c r="I115" s="4"/>
    </row>
    <row r="116" spans="1:9" s="5" customFormat="1" hidden="1">
      <c r="A116" s="3"/>
      <c r="B116" s="4"/>
      <c r="C116" s="4"/>
      <c r="D116" s="88"/>
      <c r="E116" s="4"/>
      <c r="F116" s="4"/>
      <c r="G116" s="4"/>
      <c r="H116" s="4"/>
      <c r="I116" s="4"/>
    </row>
    <row r="117" spans="1:9" s="5" customFormat="1" hidden="1">
      <c r="A117" s="3"/>
      <c r="B117" s="4"/>
      <c r="C117" s="4"/>
      <c r="D117" s="88"/>
      <c r="E117" s="4"/>
      <c r="F117" s="4"/>
      <c r="G117" s="4"/>
      <c r="H117" s="4"/>
      <c r="I117" s="4"/>
    </row>
    <row r="118" spans="1:9" s="5" customFormat="1" hidden="1">
      <c r="A118" s="3"/>
      <c r="B118" s="4"/>
      <c r="C118" s="4"/>
      <c r="D118" s="88"/>
      <c r="E118" s="4"/>
      <c r="F118" s="4"/>
      <c r="G118" s="4"/>
      <c r="H118" s="4"/>
      <c r="I118" s="4"/>
    </row>
    <row r="119" spans="1:9" s="5" customFormat="1" hidden="1">
      <c r="A119" s="3"/>
      <c r="B119" s="4"/>
      <c r="C119" s="4"/>
      <c r="D119" s="88"/>
      <c r="E119" s="4"/>
      <c r="F119" s="4"/>
      <c r="G119" s="4"/>
      <c r="H119" s="4"/>
      <c r="I119" s="4"/>
    </row>
    <row r="120" spans="1:9" s="5" customFormat="1" hidden="1">
      <c r="A120" s="3"/>
      <c r="B120" s="4"/>
      <c r="C120" s="4"/>
      <c r="D120" s="88"/>
      <c r="E120" s="4"/>
      <c r="F120" s="4"/>
      <c r="G120" s="4"/>
      <c r="H120" s="4"/>
      <c r="I120" s="4"/>
    </row>
    <row r="121" spans="1:9" s="5" customFormat="1" hidden="1">
      <c r="A121" s="3"/>
      <c r="B121" s="4"/>
      <c r="C121" s="4"/>
      <c r="D121" s="88"/>
      <c r="E121" s="4"/>
      <c r="F121" s="4"/>
      <c r="G121" s="4"/>
      <c r="H121" s="4"/>
      <c r="I121" s="4"/>
    </row>
    <row r="122" spans="1:9" s="5" customFormat="1" hidden="1">
      <c r="A122" s="3"/>
      <c r="B122" s="4"/>
      <c r="C122" s="4"/>
      <c r="D122" s="88"/>
      <c r="E122" s="4"/>
      <c r="F122" s="4"/>
      <c r="G122" s="4"/>
      <c r="H122" s="4"/>
      <c r="I122" s="4"/>
    </row>
    <row r="123" spans="1:9" s="5" customFormat="1" hidden="1">
      <c r="A123" s="3"/>
      <c r="B123" s="4"/>
      <c r="C123" s="4"/>
      <c r="D123" s="88"/>
      <c r="E123" s="4"/>
      <c r="F123" s="4"/>
      <c r="G123" s="4"/>
      <c r="H123" s="4"/>
      <c r="I123" s="4"/>
    </row>
    <row r="124" spans="1:9" s="5" customFormat="1" hidden="1">
      <c r="A124" s="3"/>
      <c r="B124" s="4"/>
      <c r="C124" s="4"/>
      <c r="D124" s="88"/>
      <c r="E124" s="4"/>
      <c r="F124" s="4"/>
      <c r="G124" s="4"/>
      <c r="H124" s="4"/>
      <c r="I124" s="4"/>
    </row>
    <row r="125" spans="1:9" s="5" customFormat="1" hidden="1">
      <c r="A125" s="3"/>
      <c r="B125" s="4"/>
      <c r="C125" s="4"/>
      <c r="D125" s="88"/>
      <c r="E125" s="4"/>
      <c r="F125" s="4"/>
      <c r="G125" s="4"/>
      <c r="H125" s="4"/>
      <c r="I125" s="4"/>
    </row>
    <row r="126" spans="1:9" s="5" customFormat="1" hidden="1">
      <c r="A126" s="3"/>
      <c r="B126" s="4"/>
      <c r="C126" s="4"/>
      <c r="D126" s="88"/>
      <c r="E126" s="4"/>
      <c r="F126" s="4"/>
      <c r="G126" s="4"/>
      <c r="H126" s="4"/>
      <c r="I126" s="4"/>
    </row>
    <row r="127" spans="1:9" s="5" customFormat="1" hidden="1">
      <c r="A127" s="3"/>
      <c r="B127" s="4"/>
      <c r="C127" s="4"/>
      <c r="D127" s="88"/>
      <c r="E127" s="4"/>
      <c r="F127" s="4"/>
      <c r="G127" s="4"/>
      <c r="H127" s="4"/>
      <c r="I127" s="4"/>
    </row>
    <row r="128" spans="1:9" s="5" customFormat="1" hidden="1">
      <c r="A128" s="3"/>
      <c r="B128" s="4"/>
      <c r="C128" s="4"/>
      <c r="D128" s="88"/>
      <c r="E128" s="4"/>
      <c r="F128" s="4"/>
      <c r="G128" s="4"/>
      <c r="H128" s="4"/>
      <c r="I128" s="4"/>
    </row>
    <row r="129" spans="1:9" s="5" customFormat="1" hidden="1">
      <c r="A129" s="3"/>
      <c r="B129" s="4"/>
      <c r="C129" s="4"/>
      <c r="D129" s="88"/>
      <c r="E129" s="4"/>
      <c r="F129" s="4"/>
      <c r="G129" s="4"/>
      <c r="H129" s="4"/>
      <c r="I129" s="4"/>
    </row>
    <row r="130" spans="1:9" s="5" customFormat="1" hidden="1">
      <c r="A130" s="3"/>
      <c r="B130" s="4"/>
      <c r="C130" s="4"/>
      <c r="D130" s="88"/>
      <c r="E130" s="4"/>
      <c r="F130" s="4"/>
      <c r="G130" s="4"/>
      <c r="H130" s="4"/>
      <c r="I130" s="4"/>
    </row>
    <row r="131" spans="1:9" s="5" customFormat="1" hidden="1">
      <c r="A131" s="3"/>
      <c r="B131" s="4"/>
      <c r="C131" s="4"/>
      <c r="D131" s="88"/>
      <c r="E131" s="4"/>
      <c r="F131" s="4"/>
      <c r="G131" s="4"/>
      <c r="H131" s="4"/>
      <c r="I131" s="4"/>
    </row>
    <row r="132" spans="1:9" s="5" customFormat="1" hidden="1">
      <c r="A132" s="3"/>
      <c r="B132" s="4"/>
      <c r="C132" s="4"/>
      <c r="D132" s="88"/>
      <c r="E132" s="4"/>
      <c r="F132" s="4"/>
      <c r="G132" s="4"/>
      <c r="H132" s="4"/>
      <c r="I132" s="4"/>
    </row>
    <row r="133" spans="1:9" s="5" customFormat="1" hidden="1">
      <c r="A133" s="3"/>
      <c r="B133" s="4"/>
      <c r="C133" s="4"/>
      <c r="D133" s="88"/>
      <c r="E133" s="4"/>
      <c r="F133" s="4"/>
      <c r="G133" s="4"/>
      <c r="H133" s="4"/>
      <c r="I133" s="4"/>
    </row>
    <row r="134" spans="1:9" s="5" customFormat="1" hidden="1">
      <c r="A134" s="3"/>
      <c r="B134" s="4"/>
      <c r="C134" s="4"/>
      <c r="D134" s="88"/>
      <c r="E134" s="4"/>
      <c r="F134" s="4"/>
      <c r="G134" s="4"/>
      <c r="H134" s="4"/>
      <c r="I134" s="4"/>
    </row>
    <row r="135" spans="1:9" s="5" customFormat="1" hidden="1">
      <c r="A135" s="3"/>
      <c r="B135" s="4"/>
      <c r="C135" s="4"/>
      <c r="D135" s="88"/>
      <c r="E135" s="4"/>
      <c r="F135" s="4"/>
      <c r="G135" s="4"/>
      <c r="H135" s="4"/>
      <c r="I135" s="4"/>
    </row>
    <row r="136" spans="1:9" s="5" customFormat="1" hidden="1">
      <c r="A136" s="3"/>
      <c r="B136" s="4"/>
      <c r="C136" s="4"/>
      <c r="D136" s="88"/>
      <c r="E136" s="4"/>
      <c r="F136" s="4"/>
      <c r="G136" s="4"/>
      <c r="H136" s="4"/>
      <c r="I136" s="4"/>
    </row>
    <row r="137" spans="1:9" s="5" customFormat="1" hidden="1">
      <c r="A137" s="3"/>
      <c r="B137" s="4"/>
      <c r="C137" s="4"/>
      <c r="D137" s="88"/>
      <c r="E137" s="4"/>
      <c r="F137" s="4"/>
      <c r="G137" s="4"/>
      <c r="H137" s="4"/>
      <c r="I137" s="4"/>
    </row>
    <row r="138" spans="1:9" s="5" customFormat="1" hidden="1">
      <c r="A138" s="3"/>
      <c r="B138" s="4"/>
      <c r="C138" s="4"/>
      <c r="D138" s="88"/>
      <c r="E138" s="4"/>
      <c r="F138" s="4"/>
      <c r="G138" s="4"/>
      <c r="H138" s="4"/>
      <c r="I138" s="4"/>
    </row>
    <row r="139" spans="1:9" s="5" customFormat="1" hidden="1">
      <c r="A139" s="3"/>
      <c r="B139" s="4"/>
      <c r="C139" s="4"/>
      <c r="D139" s="88"/>
      <c r="E139" s="4"/>
      <c r="F139" s="4"/>
      <c r="G139" s="4"/>
      <c r="H139" s="4"/>
      <c r="I139" s="4"/>
    </row>
    <row r="140" spans="1:9" s="5" customFormat="1" hidden="1">
      <c r="A140" s="3"/>
      <c r="B140" s="4"/>
      <c r="C140" s="4"/>
      <c r="D140" s="88"/>
      <c r="E140" s="4"/>
      <c r="F140" s="4"/>
      <c r="G140" s="4"/>
      <c r="H140" s="4"/>
      <c r="I140" s="4"/>
    </row>
    <row r="141" spans="1:9" s="5" customFormat="1" hidden="1">
      <c r="A141" s="3"/>
      <c r="B141" s="4"/>
      <c r="C141" s="4"/>
      <c r="D141" s="88"/>
      <c r="E141" s="4"/>
      <c r="F141" s="4"/>
      <c r="G141" s="4"/>
      <c r="H141" s="4"/>
      <c r="I141" s="4"/>
    </row>
    <row r="142" spans="1:9" s="5" customFormat="1" hidden="1">
      <c r="A142" s="3"/>
      <c r="B142" s="4"/>
      <c r="C142" s="4"/>
      <c r="D142" s="88"/>
      <c r="E142" s="4"/>
      <c r="F142" s="4"/>
      <c r="G142" s="4"/>
      <c r="H142" s="4"/>
      <c r="I142" s="4"/>
    </row>
    <row r="143" spans="1:9" s="5" customFormat="1" hidden="1">
      <c r="A143" s="3"/>
      <c r="B143" s="4"/>
      <c r="C143" s="4"/>
      <c r="D143" s="88"/>
      <c r="E143" s="4"/>
      <c r="F143" s="4"/>
      <c r="G143" s="4"/>
      <c r="H143" s="4"/>
      <c r="I143" s="4"/>
    </row>
    <row r="144" spans="1:9" s="5" customFormat="1" hidden="1">
      <c r="A144" s="3"/>
      <c r="B144" s="4"/>
      <c r="C144" s="4"/>
      <c r="D144" s="88"/>
      <c r="E144" s="4"/>
      <c r="F144" s="4"/>
      <c r="G144" s="4"/>
      <c r="H144" s="4"/>
      <c r="I144" s="4"/>
    </row>
    <row r="145" spans="1:9" s="5" customFormat="1" hidden="1">
      <c r="A145" s="3"/>
      <c r="B145" s="4"/>
      <c r="C145" s="4"/>
      <c r="D145" s="88"/>
      <c r="E145" s="4"/>
      <c r="F145" s="4"/>
      <c r="G145" s="4"/>
      <c r="H145" s="4"/>
      <c r="I145" s="4"/>
    </row>
    <row r="146" spans="1:9" s="5" customFormat="1" hidden="1">
      <c r="A146" s="3"/>
      <c r="B146" s="4"/>
      <c r="C146" s="4"/>
      <c r="D146" s="88"/>
      <c r="E146" s="4"/>
      <c r="F146" s="4"/>
      <c r="G146" s="4"/>
      <c r="H146" s="4"/>
      <c r="I146" s="4"/>
    </row>
    <row r="147" spans="1:9" s="5" customFormat="1" hidden="1">
      <c r="A147" s="3"/>
      <c r="B147" s="4"/>
      <c r="C147" s="4"/>
      <c r="D147" s="88"/>
      <c r="E147" s="4"/>
      <c r="F147" s="4"/>
      <c r="G147" s="4"/>
      <c r="H147" s="4"/>
      <c r="I147" s="4"/>
    </row>
    <row r="148" spans="1:9" s="5" customFormat="1" hidden="1">
      <c r="A148" s="3"/>
      <c r="B148" s="4"/>
      <c r="C148" s="4"/>
      <c r="D148" s="88"/>
      <c r="E148" s="4"/>
      <c r="F148" s="4"/>
      <c r="G148" s="4"/>
      <c r="H148" s="4"/>
      <c r="I148" s="4"/>
    </row>
    <row r="149" spans="1:9" s="5" customFormat="1" hidden="1">
      <c r="A149" s="3"/>
      <c r="B149" s="4"/>
      <c r="C149" s="4"/>
      <c r="D149" s="88"/>
      <c r="E149" s="4"/>
      <c r="F149" s="4"/>
      <c r="G149" s="4"/>
      <c r="H149" s="4"/>
      <c r="I149" s="4"/>
    </row>
    <row r="150" spans="1:9" s="5" customFormat="1" hidden="1">
      <c r="A150" s="3"/>
      <c r="B150" s="4"/>
      <c r="C150" s="4"/>
      <c r="D150" s="88"/>
      <c r="E150" s="4"/>
      <c r="F150" s="4"/>
      <c r="G150" s="4"/>
      <c r="H150" s="4"/>
      <c r="I150" s="4"/>
    </row>
    <row r="151" spans="1:9" s="5" customFormat="1" hidden="1">
      <c r="A151" s="3"/>
      <c r="B151" s="4"/>
      <c r="C151" s="4"/>
      <c r="D151" s="88"/>
      <c r="E151" s="4"/>
      <c r="F151" s="4"/>
      <c r="G151" s="4"/>
      <c r="H151" s="4"/>
      <c r="I151" s="4"/>
    </row>
    <row r="152" spans="1:9" s="5" customFormat="1" hidden="1">
      <c r="A152" s="3"/>
      <c r="B152" s="4"/>
      <c r="C152" s="4"/>
      <c r="D152" s="88"/>
      <c r="E152" s="4"/>
      <c r="F152" s="4"/>
      <c r="G152" s="4"/>
      <c r="H152" s="4"/>
      <c r="I152" s="4"/>
    </row>
    <row r="153" spans="1:9" s="5" customFormat="1" hidden="1">
      <c r="A153" s="3"/>
      <c r="B153" s="4"/>
      <c r="C153" s="4"/>
      <c r="D153" s="88"/>
      <c r="E153" s="4"/>
      <c r="F153" s="4"/>
      <c r="G153" s="4"/>
      <c r="H153" s="4"/>
      <c r="I153" s="4"/>
    </row>
    <row r="154" spans="1:9" s="5" customFormat="1" hidden="1">
      <c r="A154" s="3"/>
      <c r="B154" s="4"/>
      <c r="C154" s="4"/>
      <c r="D154" s="88"/>
      <c r="E154" s="4"/>
      <c r="F154" s="4"/>
      <c r="G154" s="4"/>
      <c r="H154" s="4"/>
      <c r="I154" s="4"/>
    </row>
    <row r="155" spans="1:9" s="5" customFormat="1" hidden="1">
      <c r="A155" s="3"/>
      <c r="B155" s="4"/>
      <c r="C155" s="4"/>
      <c r="D155" s="88"/>
      <c r="E155" s="4"/>
      <c r="F155" s="4"/>
      <c r="G155" s="4"/>
      <c r="H155" s="4"/>
      <c r="I155" s="4"/>
    </row>
    <row r="156" spans="1:9" s="5" customFormat="1" hidden="1">
      <c r="A156" s="3"/>
      <c r="B156" s="4"/>
      <c r="C156" s="4"/>
      <c r="D156" s="88"/>
      <c r="E156" s="4"/>
      <c r="F156" s="4"/>
      <c r="G156" s="4"/>
      <c r="H156" s="4"/>
      <c r="I156" s="4"/>
    </row>
    <row r="157" spans="1:9" s="5" customFormat="1" hidden="1">
      <c r="A157" s="3"/>
      <c r="B157" s="4"/>
      <c r="C157" s="4"/>
      <c r="D157" s="88"/>
      <c r="E157" s="4"/>
      <c r="F157" s="4"/>
      <c r="G157" s="4"/>
      <c r="H157" s="4"/>
      <c r="I157" s="4"/>
    </row>
    <row r="158" spans="1:9" s="5" customFormat="1" hidden="1">
      <c r="A158" s="3"/>
      <c r="B158" s="4"/>
      <c r="C158" s="4"/>
      <c r="D158" s="88"/>
      <c r="E158" s="4"/>
      <c r="F158" s="4"/>
      <c r="G158" s="4"/>
      <c r="H158" s="4"/>
      <c r="I158" s="4"/>
    </row>
    <row r="159" spans="1:9" s="5" customFormat="1" hidden="1">
      <c r="A159" s="3"/>
      <c r="B159" s="4"/>
      <c r="C159" s="4"/>
      <c r="D159" s="88"/>
      <c r="E159" s="4"/>
      <c r="F159" s="4"/>
      <c r="G159" s="4"/>
      <c r="H159" s="4"/>
      <c r="I159" s="4"/>
    </row>
    <row r="160" spans="1:9" s="5" customFormat="1" hidden="1">
      <c r="A160" s="3"/>
      <c r="B160" s="4"/>
      <c r="C160" s="4"/>
      <c r="D160" s="88"/>
      <c r="E160" s="4"/>
      <c r="F160" s="4"/>
      <c r="G160" s="4"/>
      <c r="H160" s="4"/>
      <c r="I160" s="4"/>
    </row>
    <row r="161" spans="1:9" s="5" customFormat="1" hidden="1">
      <c r="A161" s="3"/>
      <c r="B161" s="4"/>
      <c r="C161" s="4"/>
      <c r="D161" s="88"/>
      <c r="E161" s="4"/>
      <c r="F161" s="4"/>
      <c r="G161" s="4"/>
      <c r="H161" s="4"/>
      <c r="I161" s="4"/>
    </row>
    <row r="162" spans="1:9" s="5" customFormat="1" hidden="1">
      <c r="A162" s="3"/>
      <c r="B162" s="4"/>
      <c r="C162" s="4"/>
      <c r="D162" s="88"/>
      <c r="E162" s="4"/>
      <c r="F162" s="4"/>
      <c r="G162" s="4"/>
      <c r="H162" s="4"/>
      <c r="I162" s="4"/>
    </row>
    <row r="163" spans="1:9" s="5" customFormat="1" hidden="1">
      <c r="A163" s="3"/>
      <c r="B163" s="4"/>
      <c r="C163" s="4"/>
      <c r="D163" s="88"/>
      <c r="E163" s="4"/>
      <c r="F163" s="4"/>
      <c r="G163" s="4"/>
      <c r="H163" s="4"/>
      <c r="I163" s="4"/>
    </row>
    <row r="164" spans="1:9" s="5" customFormat="1" hidden="1">
      <c r="A164" s="3"/>
      <c r="B164" s="4"/>
      <c r="C164" s="4"/>
      <c r="D164" s="88"/>
      <c r="E164" s="4"/>
      <c r="F164" s="4"/>
      <c r="G164" s="4"/>
      <c r="H164" s="4"/>
      <c r="I164" s="4"/>
    </row>
    <row r="165" spans="1:9" s="5" customFormat="1" hidden="1">
      <c r="A165" s="3"/>
      <c r="B165" s="4"/>
      <c r="C165" s="4"/>
      <c r="D165" s="88"/>
      <c r="E165" s="4"/>
      <c r="F165" s="4"/>
      <c r="G165" s="4"/>
      <c r="H165" s="4"/>
      <c r="I165" s="4"/>
    </row>
    <row r="166" spans="1:9" s="5" customFormat="1" hidden="1">
      <c r="A166" s="3"/>
      <c r="B166" s="4"/>
      <c r="C166" s="4"/>
      <c r="D166" s="88"/>
      <c r="E166" s="4"/>
      <c r="F166" s="4"/>
      <c r="G166" s="4"/>
      <c r="H166" s="4"/>
      <c r="I166" s="4"/>
    </row>
    <row r="167" spans="1:9" s="5" customFormat="1" hidden="1">
      <c r="A167" s="3"/>
      <c r="B167" s="4"/>
      <c r="C167" s="4"/>
      <c r="D167" s="88"/>
      <c r="E167" s="4"/>
      <c r="F167" s="4"/>
      <c r="G167" s="4"/>
      <c r="H167" s="4"/>
      <c r="I167" s="4"/>
    </row>
    <row r="168" spans="1:9" s="5" customFormat="1" hidden="1">
      <c r="A168" s="3"/>
      <c r="B168" s="4"/>
      <c r="C168" s="4"/>
      <c r="D168" s="88"/>
      <c r="E168" s="4"/>
      <c r="F168" s="4"/>
      <c r="G168" s="4"/>
      <c r="H168" s="4"/>
      <c r="I168" s="4"/>
    </row>
    <row r="169" spans="1:9" s="5" customFormat="1" hidden="1">
      <c r="A169" s="3"/>
      <c r="B169" s="4"/>
      <c r="C169" s="4"/>
      <c r="D169" s="88"/>
      <c r="E169" s="4"/>
      <c r="F169" s="4"/>
      <c r="G169" s="4"/>
      <c r="H169" s="4"/>
      <c r="I169" s="4"/>
    </row>
    <row r="170" spans="1:9" s="5" customFormat="1" hidden="1">
      <c r="A170" s="3"/>
      <c r="B170" s="4"/>
      <c r="C170" s="4"/>
      <c r="D170" s="88"/>
      <c r="E170" s="4"/>
      <c r="F170" s="4"/>
      <c r="G170" s="4"/>
      <c r="H170" s="4"/>
      <c r="I170" s="4"/>
    </row>
    <row r="171" spans="1:9" s="5" customFormat="1" hidden="1">
      <c r="A171" s="3"/>
      <c r="B171" s="4"/>
      <c r="C171" s="4"/>
      <c r="D171" s="88"/>
      <c r="E171" s="4"/>
      <c r="F171" s="4"/>
      <c r="G171" s="4"/>
      <c r="H171" s="4"/>
      <c r="I171" s="4"/>
    </row>
    <row r="172" spans="1:9" s="5" customFormat="1" hidden="1">
      <c r="A172" s="3"/>
      <c r="B172" s="4"/>
      <c r="C172" s="4"/>
      <c r="D172" s="88"/>
      <c r="E172" s="4"/>
      <c r="F172" s="4"/>
      <c r="G172" s="4"/>
      <c r="H172" s="4"/>
      <c r="I172" s="4"/>
    </row>
    <row r="173" spans="1:9" s="5" customFormat="1" hidden="1">
      <c r="A173" s="3"/>
      <c r="B173" s="4"/>
      <c r="C173" s="4"/>
      <c r="D173" s="88"/>
      <c r="E173" s="4"/>
      <c r="F173" s="4"/>
      <c r="G173" s="4"/>
      <c r="H173" s="4"/>
      <c r="I173" s="4"/>
    </row>
    <row r="174" spans="1:9" s="5" customFormat="1" hidden="1">
      <c r="A174" s="3"/>
      <c r="B174" s="4"/>
      <c r="C174" s="4"/>
      <c r="D174" s="88"/>
      <c r="E174" s="4"/>
      <c r="F174" s="4"/>
      <c r="G174" s="4"/>
      <c r="H174" s="4"/>
      <c r="I174" s="4"/>
    </row>
    <row r="175" spans="1:9" s="5" customFormat="1" hidden="1">
      <c r="A175" s="3"/>
      <c r="B175" s="4"/>
      <c r="C175" s="4"/>
      <c r="D175" s="88"/>
      <c r="E175" s="4"/>
      <c r="F175" s="4"/>
      <c r="G175" s="4"/>
      <c r="H175" s="4"/>
      <c r="I175" s="4"/>
    </row>
    <row r="176" spans="1:9" s="5" customFormat="1" hidden="1">
      <c r="A176" s="3"/>
      <c r="B176" s="4"/>
      <c r="C176" s="4"/>
      <c r="D176" s="88"/>
      <c r="E176" s="4"/>
      <c r="F176" s="4"/>
      <c r="G176" s="4"/>
      <c r="H176" s="4"/>
      <c r="I176" s="4"/>
    </row>
    <row r="177" spans="1:9" s="5" customFormat="1" hidden="1">
      <c r="A177" s="3"/>
      <c r="B177" s="4"/>
      <c r="C177" s="4"/>
      <c r="D177" s="88"/>
      <c r="E177" s="4"/>
      <c r="F177" s="4"/>
      <c r="G177" s="4"/>
      <c r="H177" s="4"/>
      <c r="I177" s="4"/>
    </row>
    <row r="178" spans="1:9" s="5" customFormat="1" hidden="1">
      <c r="A178" s="3"/>
      <c r="B178" s="4"/>
      <c r="C178" s="4"/>
      <c r="D178" s="88"/>
      <c r="E178" s="4"/>
      <c r="F178" s="4"/>
      <c r="G178" s="4"/>
      <c r="H178" s="4"/>
      <c r="I178" s="4"/>
    </row>
    <row r="179" spans="1:9" s="5" customFormat="1" hidden="1">
      <c r="A179" s="3"/>
      <c r="B179" s="4"/>
      <c r="C179" s="4"/>
      <c r="D179" s="88"/>
      <c r="E179" s="4"/>
      <c r="F179" s="4"/>
      <c r="G179" s="4"/>
      <c r="H179" s="4"/>
      <c r="I179" s="4"/>
    </row>
    <row r="180" spans="1:9" s="5" customFormat="1" hidden="1">
      <c r="A180" s="3"/>
      <c r="B180" s="4"/>
      <c r="C180" s="4"/>
      <c r="D180" s="88"/>
      <c r="E180" s="4"/>
      <c r="F180" s="4"/>
      <c r="G180" s="4"/>
      <c r="H180" s="4"/>
      <c r="I180" s="4"/>
    </row>
    <row r="181" spans="1:9" s="5" customFormat="1" hidden="1">
      <c r="A181" s="3"/>
      <c r="B181" s="4"/>
      <c r="C181" s="4"/>
      <c r="D181" s="88"/>
      <c r="E181" s="4"/>
      <c r="F181" s="4"/>
      <c r="G181" s="4"/>
      <c r="H181" s="4"/>
      <c r="I181" s="4"/>
    </row>
    <row r="182" spans="1:9" s="5" customFormat="1" hidden="1">
      <c r="A182" s="3"/>
      <c r="B182" s="4"/>
      <c r="C182" s="4"/>
      <c r="D182" s="88"/>
      <c r="E182" s="4"/>
      <c r="F182" s="4"/>
      <c r="G182" s="4"/>
      <c r="H182" s="4"/>
      <c r="I182" s="4"/>
    </row>
    <row r="183" spans="1:9" s="5" customFormat="1" hidden="1">
      <c r="A183" s="3"/>
      <c r="B183" s="4"/>
      <c r="C183" s="4"/>
      <c r="D183" s="88"/>
      <c r="E183" s="4"/>
      <c r="F183" s="4"/>
      <c r="G183" s="4"/>
      <c r="H183" s="4"/>
      <c r="I183" s="4"/>
    </row>
    <row r="184" spans="1:9" s="5" customFormat="1" hidden="1">
      <c r="A184" s="3"/>
      <c r="B184" s="4"/>
      <c r="C184" s="4"/>
      <c r="D184" s="88"/>
      <c r="E184" s="4"/>
      <c r="F184" s="4"/>
      <c r="G184" s="4"/>
      <c r="H184" s="4"/>
      <c r="I184" s="4"/>
    </row>
    <row r="185" spans="1:9" s="5" customFormat="1" hidden="1">
      <c r="A185" s="3"/>
      <c r="B185" s="4"/>
      <c r="C185" s="4"/>
      <c r="D185" s="88"/>
      <c r="E185" s="4"/>
      <c r="F185" s="4"/>
      <c r="G185" s="4"/>
      <c r="H185" s="4"/>
      <c r="I185" s="4"/>
    </row>
    <row r="186" spans="1:9" s="5" customFormat="1" hidden="1">
      <c r="A186" s="3"/>
      <c r="B186" s="4"/>
      <c r="C186" s="4"/>
      <c r="D186" s="88"/>
      <c r="E186" s="4"/>
      <c r="F186" s="4"/>
      <c r="G186" s="4"/>
      <c r="H186" s="4"/>
      <c r="I186" s="4"/>
    </row>
    <row r="187" spans="1:9" s="5" customFormat="1" hidden="1">
      <c r="A187" s="3"/>
      <c r="B187" s="4"/>
      <c r="C187" s="4"/>
      <c r="D187" s="88"/>
      <c r="E187" s="4"/>
      <c r="F187" s="4"/>
      <c r="G187" s="4"/>
      <c r="H187" s="4"/>
      <c r="I187" s="4"/>
    </row>
    <row r="188" spans="1:9" s="5" customFormat="1" hidden="1">
      <c r="A188" s="3"/>
      <c r="B188" s="4"/>
      <c r="C188" s="4"/>
      <c r="D188" s="88"/>
      <c r="E188" s="4"/>
      <c r="F188" s="4"/>
      <c r="G188" s="4"/>
      <c r="H188" s="4"/>
      <c r="I188" s="4"/>
    </row>
    <row r="189" spans="1:9" s="5" customFormat="1" hidden="1">
      <c r="A189" s="3"/>
      <c r="B189" s="4"/>
      <c r="C189" s="4"/>
      <c r="D189" s="88"/>
      <c r="E189" s="4"/>
      <c r="F189" s="4"/>
      <c r="G189" s="4"/>
      <c r="H189" s="4"/>
      <c r="I189" s="4"/>
    </row>
    <row r="190" spans="1:9" s="5" customFormat="1" hidden="1">
      <c r="A190" s="3"/>
      <c r="B190" s="4"/>
      <c r="C190" s="4"/>
      <c r="D190" s="88"/>
      <c r="E190" s="4"/>
      <c r="F190" s="4"/>
      <c r="G190" s="4"/>
      <c r="H190" s="4"/>
      <c r="I190" s="4"/>
    </row>
    <row r="191" spans="1:9" s="5" customFormat="1" hidden="1">
      <c r="A191" s="3"/>
      <c r="B191" s="4"/>
      <c r="C191" s="4"/>
      <c r="D191" s="88"/>
      <c r="E191" s="4"/>
      <c r="F191" s="4"/>
      <c r="G191" s="4"/>
      <c r="H191" s="4"/>
      <c r="I191" s="4"/>
    </row>
    <row r="192" spans="1:9" s="5" customFormat="1" hidden="1">
      <c r="A192" s="3"/>
      <c r="B192" s="4"/>
      <c r="C192" s="4"/>
      <c r="D192" s="88"/>
      <c r="E192" s="4"/>
      <c r="F192" s="4"/>
      <c r="G192" s="4"/>
      <c r="H192" s="4"/>
      <c r="I192" s="4"/>
    </row>
    <row r="193" spans="1:9" s="5" customFormat="1" hidden="1">
      <c r="A193" s="3"/>
      <c r="B193" s="4"/>
      <c r="C193" s="4"/>
      <c r="D193" s="88"/>
      <c r="E193" s="4"/>
      <c r="F193" s="4"/>
      <c r="G193" s="4"/>
      <c r="H193" s="4"/>
      <c r="I193" s="4"/>
    </row>
    <row r="194" spans="1:9" s="5" customFormat="1" hidden="1">
      <c r="A194" s="3"/>
      <c r="B194" s="4"/>
      <c r="C194" s="4"/>
      <c r="D194" s="88"/>
      <c r="E194" s="4"/>
      <c r="F194" s="4"/>
      <c r="G194" s="4"/>
      <c r="H194" s="4"/>
      <c r="I194" s="4"/>
    </row>
    <row r="195" spans="1:9" s="5" customFormat="1" hidden="1">
      <c r="A195" s="3"/>
      <c r="B195" s="4"/>
      <c r="C195" s="4"/>
      <c r="D195" s="88"/>
      <c r="E195" s="4"/>
      <c r="F195" s="4"/>
      <c r="G195" s="4"/>
      <c r="H195" s="4"/>
      <c r="I195" s="4"/>
    </row>
    <row r="196" spans="1:9" s="5" customFormat="1" hidden="1">
      <c r="A196" s="3"/>
      <c r="B196" s="4"/>
      <c r="C196" s="4"/>
      <c r="D196" s="88"/>
      <c r="E196" s="4"/>
      <c r="F196" s="4"/>
      <c r="G196" s="4"/>
      <c r="H196" s="4"/>
      <c r="I196" s="4"/>
    </row>
    <row r="197" spans="1:9" s="5" customFormat="1" hidden="1">
      <c r="A197" s="3"/>
      <c r="B197" s="4"/>
      <c r="C197" s="4"/>
      <c r="D197" s="88"/>
      <c r="E197" s="4"/>
      <c r="F197" s="4"/>
      <c r="G197" s="4"/>
      <c r="H197" s="4"/>
      <c r="I197" s="4"/>
    </row>
    <row r="198" spans="1:9" s="5" customFormat="1" hidden="1">
      <c r="A198" s="3"/>
      <c r="B198" s="4"/>
      <c r="C198" s="4"/>
      <c r="D198" s="88"/>
      <c r="E198" s="4"/>
      <c r="F198" s="4"/>
      <c r="G198" s="4"/>
      <c r="H198" s="4"/>
      <c r="I198" s="4"/>
    </row>
    <row r="199" spans="1:9" s="5" customFormat="1" hidden="1">
      <c r="A199" s="3"/>
      <c r="B199" s="4"/>
      <c r="C199" s="4"/>
      <c r="D199" s="88"/>
      <c r="E199" s="4"/>
      <c r="F199" s="4"/>
      <c r="G199" s="4"/>
      <c r="H199" s="4"/>
      <c r="I199" s="4"/>
    </row>
    <row r="200" spans="1:9" s="5" customFormat="1" hidden="1">
      <c r="A200" s="3"/>
      <c r="B200" s="4"/>
      <c r="C200" s="4"/>
      <c r="D200" s="88"/>
      <c r="E200" s="4"/>
      <c r="F200" s="4"/>
      <c r="G200" s="4"/>
      <c r="H200" s="4"/>
      <c r="I200" s="4"/>
    </row>
    <row r="201" spans="1:9" s="5" customFormat="1" hidden="1">
      <c r="A201" s="3"/>
      <c r="B201" s="4"/>
      <c r="C201" s="4"/>
      <c r="D201" s="88"/>
      <c r="E201" s="4"/>
      <c r="F201" s="4"/>
      <c r="G201" s="4"/>
      <c r="H201" s="4"/>
      <c r="I201" s="4"/>
    </row>
    <row r="202" spans="1:9" s="5" customFormat="1" hidden="1">
      <c r="A202" s="3"/>
      <c r="B202" s="4"/>
      <c r="C202" s="4"/>
      <c r="D202" s="88"/>
      <c r="E202" s="4"/>
      <c r="F202" s="4"/>
      <c r="G202" s="4"/>
      <c r="H202" s="4"/>
      <c r="I202" s="4"/>
    </row>
    <row r="203" spans="1:9" s="5" customFormat="1" hidden="1">
      <c r="A203" s="3"/>
      <c r="B203" s="4"/>
      <c r="C203" s="4"/>
      <c r="D203" s="88"/>
      <c r="E203" s="4"/>
      <c r="F203" s="4"/>
      <c r="G203" s="4"/>
      <c r="H203" s="4"/>
      <c r="I203" s="4"/>
    </row>
    <row r="204" spans="1:9" s="5" customFormat="1" hidden="1">
      <c r="A204" s="3"/>
      <c r="B204" s="4"/>
      <c r="C204" s="4"/>
      <c r="D204" s="88"/>
      <c r="E204" s="4"/>
      <c r="F204" s="4"/>
      <c r="G204" s="4"/>
      <c r="H204" s="4"/>
      <c r="I204" s="4"/>
    </row>
    <row r="205" spans="1:9" s="5" customFormat="1" hidden="1">
      <c r="A205" s="3"/>
      <c r="B205" s="4"/>
      <c r="C205" s="4"/>
      <c r="D205" s="88"/>
      <c r="E205" s="4"/>
      <c r="F205" s="4"/>
      <c r="G205" s="4"/>
      <c r="H205" s="4"/>
      <c r="I205" s="4"/>
    </row>
    <row r="206" spans="1:9" s="5" customFormat="1" hidden="1">
      <c r="A206" s="3"/>
      <c r="B206" s="4"/>
      <c r="C206" s="4"/>
      <c r="D206" s="88"/>
      <c r="E206" s="4"/>
      <c r="F206" s="4"/>
      <c r="G206" s="4"/>
      <c r="H206" s="4"/>
      <c r="I206" s="4"/>
    </row>
    <row r="207" spans="1:9" s="5" customFormat="1" hidden="1">
      <c r="A207" s="3"/>
      <c r="B207" s="4"/>
      <c r="C207" s="4"/>
      <c r="D207" s="88"/>
      <c r="E207" s="4"/>
      <c r="F207" s="4"/>
      <c r="G207" s="4"/>
      <c r="H207" s="4"/>
      <c r="I207" s="4"/>
    </row>
    <row r="208" spans="1:9" s="5" customFormat="1" hidden="1">
      <c r="A208" s="3"/>
      <c r="B208" s="4"/>
      <c r="C208" s="4"/>
      <c r="D208" s="88"/>
      <c r="E208" s="4"/>
      <c r="F208" s="4"/>
      <c r="G208" s="4"/>
      <c r="H208" s="4"/>
      <c r="I208" s="4"/>
    </row>
    <row r="209" spans="1:9" s="5" customFormat="1" hidden="1">
      <c r="A209" s="3"/>
      <c r="B209" s="4"/>
      <c r="C209" s="4"/>
      <c r="D209" s="88"/>
      <c r="E209" s="4"/>
      <c r="F209" s="4"/>
      <c r="G209" s="4"/>
      <c r="H209" s="4"/>
      <c r="I209" s="4"/>
    </row>
    <row r="210" spans="1:9" s="5" customFormat="1" hidden="1">
      <c r="A210" s="3"/>
      <c r="B210" s="4"/>
      <c r="C210" s="4"/>
      <c r="D210" s="88"/>
      <c r="E210" s="4"/>
      <c r="F210" s="4"/>
      <c r="G210" s="4"/>
      <c r="H210" s="4"/>
      <c r="I210" s="4"/>
    </row>
    <row r="211" spans="1:9" s="5" customFormat="1" hidden="1">
      <c r="A211" s="3"/>
      <c r="B211" s="4"/>
      <c r="C211" s="4"/>
      <c r="D211" s="88"/>
      <c r="E211" s="4"/>
      <c r="F211" s="4"/>
      <c r="G211" s="4"/>
      <c r="H211" s="4"/>
      <c r="I211" s="4"/>
    </row>
    <row r="212" spans="1:9" s="5" customFormat="1" hidden="1">
      <c r="A212" s="3"/>
      <c r="B212" s="4"/>
      <c r="C212" s="4"/>
      <c r="D212" s="88"/>
      <c r="E212" s="4"/>
      <c r="F212" s="4"/>
      <c r="G212" s="4"/>
      <c r="H212" s="4"/>
      <c r="I212" s="4"/>
    </row>
    <row r="213" spans="1:9" s="5" customFormat="1" hidden="1">
      <c r="A213" s="3"/>
      <c r="B213" s="4"/>
      <c r="C213" s="4"/>
      <c r="D213" s="88"/>
      <c r="E213" s="4"/>
      <c r="F213" s="4"/>
      <c r="G213" s="4"/>
      <c r="H213" s="4"/>
      <c r="I213" s="4"/>
    </row>
    <row r="214" spans="1:9" s="5" customFormat="1" hidden="1">
      <c r="A214" s="3"/>
      <c r="B214" s="4"/>
      <c r="C214" s="4"/>
      <c r="D214" s="88"/>
      <c r="E214" s="4"/>
      <c r="F214" s="4"/>
      <c r="G214" s="4"/>
      <c r="H214" s="4"/>
      <c r="I214" s="4"/>
    </row>
    <row r="215" spans="1:9" s="5" customFormat="1" hidden="1">
      <c r="A215" s="3"/>
      <c r="B215" s="4"/>
      <c r="C215" s="4"/>
      <c r="D215" s="88"/>
      <c r="E215" s="4"/>
      <c r="F215" s="4"/>
      <c r="G215" s="4"/>
      <c r="H215" s="4"/>
      <c r="I215" s="4"/>
    </row>
    <row r="216" spans="1:9" s="5" customFormat="1" hidden="1">
      <c r="A216" s="3"/>
      <c r="B216" s="4"/>
      <c r="C216" s="4"/>
      <c r="D216" s="88"/>
      <c r="E216" s="4"/>
      <c r="F216" s="4"/>
      <c r="G216" s="4"/>
      <c r="H216" s="4"/>
      <c r="I216" s="4"/>
    </row>
    <row r="217" spans="1:9" s="5" customFormat="1" hidden="1">
      <c r="A217" s="3"/>
      <c r="B217" s="4"/>
      <c r="C217" s="4"/>
      <c r="D217" s="88"/>
      <c r="E217" s="4"/>
      <c r="F217" s="4"/>
      <c r="G217" s="4"/>
      <c r="H217" s="4"/>
      <c r="I217" s="4"/>
    </row>
    <row r="218" spans="1:9" s="5" customFormat="1" hidden="1">
      <c r="A218" s="3"/>
      <c r="B218" s="4"/>
      <c r="C218" s="4"/>
      <c r="D218" s="88"/>
      <c r="E218" s="4"/>
      <c r="F218" s="4"/>
      <c r="G218" s="4"/>
      <c r="H218" s="4"/>
      <c r="I218" s="4"/>
    </row>
    <row r="219" spans="1:9" s="5" customFormat="1" hidden="1">
      <c r="A219" s="3"/>
      <c r="B219" s="4"/>
      <c r="C219" s="4"/>
      <c r="D219" s="88"/>
      <c r="E219" s="4"/>
      <c r="F219" s="4"/>
      <c r="G219" s="4"/>
      <c r="H219" s="4"/>
      <c r="I219" s="4"/>
    </row>
    <row r="220" spans="1:9" s="5" customFormat="1" hidden="1">
      <c r="A220" s="3"/>
      <c r="B220" s="4"/>
      <c r="C220" s="4"/>
      <c r="D220" s="88"/>
      <c r="E220" s="4"/>
      <c r="F220" s="4"/>
      <c r="G220" s="4"/>
      <c r="H220" s="4"/>
      <c r="I220" s="4"/>
    </row>
    <row r="221" spans="1:9" s="5" customFormat="1" hidden="1">
      <c r="A221" s="3"/>
      <c r="B221" s="4"/>
      <c r="C221" s="4"/>
      <c r="D221" s="88"/>
      <c r="E221" s="4"/>
      <c r="F221" s="4"/>
      <c r="G221" s="4"/>
      <c r="H221" s="4"/>
      <c r="I221" s="4"/>
    </row>
    <row r="222" spans="1:9" s="5" customFormat="1" hidden="1">
      <c r="A222" s="3"/>
      <c r="B222" s="4"/>
      <c r="C222" s="4"/>
      <c r="D222" s="88"/>
      <c r="E222" s="4"/>
      <c r="F222" s="4"/>
      <c r="G222" s="4"/>
      <c r="H222" s="4"/>
      <c r="I222" s="4"/>
    </row>
    <row r="223" spans="1:9" s="5" customFormat="1" hidden="1">
      <c r="A223" s="3"/>
      <c r="B223" s="4"/>
      <c r="C223" s="4"/>
      <c r="D223" s="88"/>
      <c r="E223" s="4"/>
      <c r="F223" s="4"/>
      <c r="G223" s="4"/>
      <c r="H223" s="4"/>
      <c r="I223" s="4"/>
    </row>
    <row r="224" spans="1:9" s="5" customFormat="1" hidden="1">
      <c r="A224" s="3"/>
      <c r="B224" s="4"/>
      <c r="C224" s="4"/>
      <c r="D224" s="88"/>
      <c r="E224" s="4"/>
      <c r="F224" s="4"/>
      <c r="G224" s="4"/>
      <c r="H224" s="4"/>
      <c r="I224" s="4"/>
    </row>
    <row r="225" spans="1:9" s="5" customFormat="1" hidden="1">
      <c r="A225" s="3"/>
      <c r="B225" s="4"/>
      <c r="C225" s="4"/>
      <c r="D225" s="88"/>
      <c r="E225" s="4"/>
      <c r="F225" s="4"/>
      <c r="G225" s="4"/>
      <c r="H225" s="4"/>
      <c r="I225" s="4"/>
    </row>
    <row r="226" spans="1:9" s="5" customFormat="1" hidden="1">
      <c r="A226" s="3"/>
      <c r="B226" s="4"/>
      <c r="C226" s="4"/>
      <c r="D226" s="88"/>
      <c r="E226" s="4"/>
      <c r="F226" s="4"/>
      <c r="G226" s="4"/>
      <c r="H226" s="4"/>
      <c r="I226" s="4"/>
    </row>
    <row r="227" spans="1:9" s="5" customFormat="1" hidden="1">
      <c r="A227" s="3"/>
      <c r="B227" s="4"/>
      <c r="C227" s="4"/>
      <c r="D227" s="88"/>
      <c r="E227" s="4"/>
      <c r="F227" s="4"/>
      <c r="G227" s="4"/>
      <c r="H227" s="4"/>
      <c r="I227" s="4"/>
    </row>
    <row r="228" spans="1:9" s="5" customFormat="1" hidden="1">
      <c r="A228" s="3"/>
      <c r="B228" s="4"/>
      <c r="C228" s="4"/>
      <c r="D228" s="88"/>
      <c r="E228" s="4"/>
      <c r="F228" s="4"/>
      <c r="G228" s="4"/>
      <c r="H228" s="4"/>
      <c r="I228" s="4"/>
    </row>
    <row r="229" spans="1:9" s="5" customFormat="1" hidden="1">
      <c r="A229" s="3"/>
      <c r="B229" s="4"/>
      <c r="C229" s="4"/>
      <c r="D229" s="88"/>
      <c r="E229" s="4"/>
      <c r="F229" s="4"/>
      <c r="G229" s="4"/>
      <c r="H229" s="4"/>
      <c r="I229" s="4"/>
    </row>
    <row r="230" spans="1:9" s="5" customFormat="1" hidden="1">
      <c r="A230" s="3"/>
      <c r="B230" s="4"/>
      <c r="C230" s="4"/>
      <c r="D230" s="88"/>
      <c r="E230" s="4"/>
      <c r="F230" s="4"/>
      <c r="G230" s="4"/>
      <c r="H230" s="4"/>
      <c r="I230" s="4"/>
    </row>
    <row r="231" spans="1:9" s="5" customFormat="1" hidden="1">
      <c r="A231" s="3"/>
      <c r="B231" s="4"/>
      <c r="C231" s="4"/>
      <c r="D231" s="88"/>
      <c r="E231" s="4"/>
      <c r="F231" s="4"/>
      <c r="G231" s="4"/>
      <c r="H231" s="4"/>
      <c r="I231" s="4"/>
    </row>
    <row r="232" spans="1:9" s="5" customFormat="1" hidden="1">
      <c r="A232" s="3"/>
      <c r="B232" s="4"/>
      <c r="C232" s="4"/>
      <c r="D232" s="88"/>
      <c r="E232" s="4"/>
      <c r="F232" s="4"/>
      <c r="G232" s="4"/>
      <c r="H232" s="4"/>
      <c r="I232" s="4"/>
    </row>
    <row r="233" spans="1:9" s="5" customFormat="1" hidden="1">
      <c r="A233" s="3"/>
      <c r="B233" s="4"/>
      <c r="C233" s="4"/>
      <c r="D233" s="88"/>
      <c r="E233" s="4"/>
      <c r="F233" s="4"/>
      <c r="G233" s="4"/>
      <c r="H233" s="4"/>
      <c r="I233" s="4"/>
    </row>
    <row r="234" spans="1:9" s="5" customFormat="1" hidden="1">
      <c r="A234" s="3"/>
      <c r="B234" s="4"/>
      <c r="C234" s="4"/>
      <c r="D234" s="88"/>
      <c r="E234" s="4"/>
      <c r="F234" s="4"/>
      <c r="G234" s="4"/>
      <c r="H234" s="4"/>
      <c r="I234" s="4"/>
    </row>
    <row r="235" spans="1:9" s="5" customFormat="1" hidden="1">
      <c r="A235" s="3"/>
      <c r="B235" s="4"/>
      <c r="C235" s="4"/>
      <c r="D235" s="88"/>
      <c r="E235" s="4"/>
      <c r="F235" s="4"/>
      <c r="G235" s="4"/>
      <c r="H235" s="4"/>
      <c r="I235" s="4"/>
    </row>
    <row r="236" spans="1:9" s="5" customFormat="1" hidden="1">
      <c r="A236" s="3"/>
      <c r="B236" s="4"/>
      <c r="C236" s="4"/>
      <c r="D236" s="88"/>
      <c r="E236" s="4"/>
      <c r="F236" s="4"/>
      <c r="G236" s="4"/>
      <c r="H236" s="4"/>
      <c r="I236" s="4"/>
    </row>
    <row r="237" spans="1:9" s="5" customFormat="1" hidden="1">
      <c r="A237" s="3"/>
      <c r="B237" s="4"/>
      <c r="C237" s="4"/>
      <c r="D237" s="88"/>
      <c r="E237" s="4"/>
      <c r="F237" s="4"/>
      <c r="G237" s="4"/>
      <c r="H237" s="4"/>
      <c r="I237" s="4"/>
    </row>
    <row r="238" spans="1:9" s="5" customFormat="1" hidden="1">
      <c r="A238" s="3"/>
      <c r="B238" s="4"/>
      <c r="C238" s="4"/>
      <c r="D238" s="88"/>
      <c r="E238" s="4"/>
      <c r="F238" s="4"/>
      <c r="G238" s="4"/>
      <c r="H238" s="4"/>
      <c r="I238" s="4"/>
    </row>
    <row r="239" spans="1:9" s="5" customFormat="1" hidden="1">
      <c r="A239" s="3"/>
      <c r="B239" s="4"/>
      <c r="C239" s="4"/>
      <c r="D239" s="88"/>
      <c r="E239" s="4"/>
      <c r="F239" s="4"/>
      <c r="G239" s="4"/>
      <c r="H239" s="4"/>
      <c r="I239" s="4"/>
    </row>
    <row r="240" spans="1:9" s="5" customFormat="1" hidden="1">
      <c r="A240" s="3"/>
      <c r="B240" s="4"/>
      <c r="C240" s="4"/>
      <c r="D240" s="88"/>
      <c r="E240" s="4"/>
      <c r="F240" s="4"/>
      <c r="G240" s="4"/>
      <c r="H240" s="4"/>
      <c r="I240" s="4"/>
    </row>
    <row r="241" spans="1:9" s="5" customFormat="1" hidden="1">
      <c r="A241" s="3"/>
      <c r="B241" s="4"/>
      <c r="C241" s="4"/>
      <c r="D241" s="88"/>
      <c r="E241" s="4"/>
      <c r="F241" s="4"/>
      <c r="G241" s="4"/>
      <c r="H241" s="4"/>
      <c r="I241" s="4"/>
    </row>
    <row r="242" spans="1:9" s="5" customFormat="1" hidden="1">
      <c r="A242" s="3"/>
      <c r="B242" s="4"/>
      <c r="C242" s="4"/>
      <c r="D242" s="88"/>
      <c r="E242" s="4"/>
      <c r="F242" s="4"/>
      <c r="G242" s="4"/>
      <c r="H242" s="4"/>
      <c r="I242" s="4"/>
    </row>
    <row r="243" spans="1:9" s="5" customFormat="1" hidden="1">
      <c r="A243" s="3"/>
      <c r="B243" s="4"/>
      <c r="C243" s="4"/>
      <c r="D243" s="88"/>
      <c r="E243" s="4"/>
      <c r="F243" s="4"/>
      <c r="G243" s="4"/>
      <c r="H243" s="4"/>
      <c r="I243" s="4"/>
    </row>
    <row r="244" spans="1:9" s="5" customFormat="1" hidden="1">
      <c r="A244" s="3"/>
      <c r="B244" s="4"/>
      <c r="C244" s="4"/>
      <c r="D244" s="88"/>
      <c r="E244" s="4"/>
      <c r="F244" s="4"/>
      <c r="G244" s="4"/>
      <c r="H244" s="4"/>
      <c r="I244" s="4"/>
    </row>
    <row r="245" spans="1:9" s="5" customFormat="1" hidden="1">
      <c r="A245" s="3"/>
      <c r="B245" s="4"/>
      <c r="C245" s="4"/>
      <c r="D245" s="88"/>
      <c r="E245" s="4"/>
      <c r="F245" s="4"/>
      <c r="G245" s="4"/>
      <c r="H245" s="4"/>
      <c r="I245" s="4"/>
    </row>
    <row r="246" spans="1:9" s="5" customFormat="1" hidden="1">
      <c r="A246" s="3"/>
      <c r="B246" s="4"/>
      <c r="C246" s="4"/>
      <c r="D246" s="88"/>
      <c r="E246" s="4"/>
      <c r="F246" s="4"/>
      <c r="G246" s="4"/>
      <c r="H246" s="4"/>
      <c r="I246" s="4"/>
    </row>
    <row r="247" spans="1:9" s="5" customFormat="1" hidden="1">
      <c r="A247" s="3"/>
      <c r="B247" s="4"/>
      <c r="C247" s="4"/>
      <c r="D247" s="88"/>
      <c r="E247" s="4"/>
      <c r="F247" s="4"/>
      <c r="G247" s="4"/>
      <c r="H247" s="4"/>
      <c r="I247" s="4"/>
    </row>
    <row r="248" spans="1:9" s="5" customFormat="1" hidden="1">
      <c r="A248" s="3"/>
      <c r="B248" s="4"/>
      <c r="C248" s="4"/>
      <c r="D248" s="88"/>
      <c r="E248" s="4"/>
      <c r="F248" s="4"/>
      <c r="G248" s="4"/>
      <c r="H248" s="4"/>
      <c r="I248" s="4"/>
    </row>
    <row r="249" spans="1:9" s="5" customFormat="1" hidden="1">
      <c r="A249" s="3"/>
      <c r="B249" s="4"/>
      <c r="C249" s="4"/>
      <c r="D249" s="88"/>
      <c r="E249" s="4"/>
      <c r="F249" s="4"/>
      <c r="G249" s="4"/>
      <c r="H249" s="4"/>
      <c r="I249" s="4"/>
    </row>
    <row r="250" spans="1:9" s="5" customFormat="1" hidden="1">
      <c r="A250" s="3"/>
      <c r="B250" s="4"/>
      <c r="C250" s="4"/>
      <c r="D250" s="88"/>
      <c r="E250" s="4"/>
      <c r="F250" s="4"/>
      <c r="G250" s="4"/>
      <c r="H250" s="4"/>
      <c r="I250" s="4"/>
    </row>
    <row r="251" spans="1:9" s="5" customFormat="1" hidden="1">
      <c r="A251" s="3"/>
      <c r="B251" s="4"/>
      <c r="C251" s="4"/>
      <c r="D251" s="88"/>
      <c r="E251" s="4"/>
      <c r="F251" s="4"/>
      <c r="G251" s="4"/>
      <c r="H251" s="4"/>
      <c r="I251" s="4"/>
    </row>
    <row r="252" spans="1:9" s="5" customFormat="1" hidden="1">
      <c r="A252" s="3"/>
      <c r="B252" s="4"/>
      <c r="C252" s="4"/>
      <c r="D252" s="88"/>
      <c r="E252" s="4"/>
      <c r="F252" s="4"/>
      <c r="G252" s="4"/>
      <c r="H252" s="4"/>
      <c r="I252" s="4"/>
    </row>
    <row r="253" spans="1:9" s="5" customFormat="1" hidden="1">
      <c r="A253" s="3"/>
      <c r="B253" s="4"/>
      <c r="C253" s="4"/>
      <c r="D253" s="88"/>
      <c r="E253" s="4"/>
      <c r="F253" s="4"/>
      <c r="G253" s="4"/>
      <c r="H253" s="4"/>
      <c r="I253" s="4"/>
    </row>
    <row r="254" spans="1:9" s="5" customFormat="1" hidden="1">
      <c r="A254" s="3"/>
      <c r="B254" s="4"/>
      <c r="C254" s="4"/>
      <c r="D254" s="88"/>
      <c r="E254" s="4"/>
      <c r="F254" s="4"/>
      <c r="G254" s="4"/>
      <c r="H254" s="4"/>
      <c r="I254" s="4"/>
    </row>
    <row r="255" spans="1:9" s="5" customFormat="1" hidden="1">
      <c r="A255" s="3"/>
      <c r="B255" s="4"/>
      <c r="C255" s="4"/>
      <c r="D255" s="88"/>
      <c r="E255" s="4"/>
      <c r="F255" s="4"/>
      <c r="G255" s="4"/>
      <c r="H255" s="4"/>
      <c r="I255" s="4"/>
    </row>
    <row r="256" spans="1:9" s="5" customFormat="1" hidden="1">
      <c r="A256" s="3"/>
      <c r="B256" s="4"/>
      <c r="C256" s="4"/>
      <c r="D256" s="88"/>
      <c r="E256" s="4"/>
      <c r="F256" s="4"/>
      <c r="G256" s="4"/>
      <c r="H256" s="4"/>
      <c r="I256" s="4"/>
    </row>
    <row r="257" spans="1:9" s="5" customFormat="1" hidden="1">
      <c r="A257" s="3"/>
      <c r="B257" s="4"/>
      <c r="C257" s="4"/>
      <c r="D257" s="88"/>
      <c r="E257" s="4"/>
      <c r="F257" s="4"/>
      <c r="G257" s="4"/>
      <c r="H257" s="4"/>
      <c r="I257" s="4"/>
    </row>
    <row r="258" spans="1:9" s="5" customFormat="1" hidden="1">
      <c r="A258" s="3"/>
      <c r="B258" s="4"/>
      <c r="C258" s="4"/>
      <c r="D258" s="88"/>
      <c r="E258" s="4"/>
      <c r="F258" s="4"/>
      <c r="G258" s="4"/>
      <c r="H258" s="4"/>
      <c r="I258" s="4"/>
    </row>
    <row r="259" spans="1:9" s="5" customFormat="1" hidden="1">
      <c r="A259" s="3"/>
      <c r="B259" s="4"/>
      <c r="C259" s="4"/>
      <c r="D259" s="88"/>
      <c r="E259" s="4"/>
      <c r="F259" s="4"/>
      <c r="G259" s="4"/>
      <c r="H259" s="4"/>
      <c r="I259" s="4"/>
    </row>
    <row r="260" spans="1:9" s="5" customFormat="1" hidden="1">
      <c r="A260" s="3"/>
      <c r="B260" s="4"/>
      <c r="C260" s="4"/>
      <c r="D260" s="88"/>
      <c r="E260" s="4"/>
      <c r="F260" s="4"/>
      <c r="G260" s="4"/>
      <c r="H260" s="4"/>
      <c r="I260" s="4"/>
    </row>
    <row r="261" spans="1:9" s="5" customFormat="1" hidden="1">
      <c r="A261" s="3"/>
      <c r="B261" s="4"/>
      <c r="C261" s="4"/>
      <c r="D261" s="88"/>
      <c r="E261" s="4"/>
      <c r="F261" s="4"/>
      <c r="G261" s="4"/>
      <c r="H261" s="4"/>
      <c r="I261" s="4"/>
    </row>
    <row r="262" spans="1:9" s="5" customFormat="1" hidden="1">
      <c r="A262" s="3"/>
      <c r="B262" s="4"/>
      <c r="C262" s="4"/>
      <c r="D262" s="88"/>
      <c r="E262" s="4"/>
      <c r="F262" s="4"/>
      <c r="G262" s="4"/>
      <c r="H262" s="4"/>
      <c r="I262" s="4"/>
    </row>
    <row r="263" spans="1:9" s="5" customFormat="1" hidden="1">
      <c r="A263" s="3"/>
      <c r="B263" s="4"/>
      <c r="C263" s="4"/>
      <c r="D263" s="88"/>
      <c r="E263" s="4"/>
      <c r="F263" s="4"/>
      <c r="G263" s="4"/>
      <c r="H263" s="4"/>
      <c r="I263" s="4"/>
    </row>
    <row r="264" spans="1:9" s="5" customFormat="1" hidden="1">
      <c r="A264" s="3"/>
      <c r="B264" s="4"/>
      <c r="C264" s="4"/>
      <c r="D264" s="88"/>
      <c r="E264" s="4"/>
      <c r="F264" s="4"/>
      <c r="G264" s="4"/>
      <c r="H264" s="4"/>
      <c r="I264" s="4"/>
    </row>
    <row r="265" spans="1:9" s="5" customFormat="1" hidden="1">
      <c r="A265" s="3"/>
      <c r="B265" s="4"/>
      <c r="C265" s="4"/>
      <c r="D265" s="88"/>
      <c r="E265" s="4"/>
      <c r="F265" s="4"/>
      <c r="G265" s="4"/>
      <c r="H265" s="4"/>
      <c r="I265" s="4"/>
    </row>
    <row r="266" spans="1:9" s="5" customFormat="1" hidden="1">
      <c r="A266" s="3"/>
      <c r="B266" s="4"/>
      <c r="C266" s="4"/>
      <c r="D266" s="88"/>
      <c r="E266" s="4"/>
      <c r="F266" s="4"/>
      <c r="G266" s="4"/>
      <c r="H266" s="4"/>
      <c r="I266" s="4"/>
    </row>
    <row r="267" spans="1:9" s="5" customFormat="1" hidden="1">
      <c r="A267" s="3"/>
      <c r="B267" s="4"/>
      <c r="C267" s="4"/>
      <c r="D267" s="88"/>
      <c r="E267" s="4"/>
      <c r="F267" s="4"/>
      <c r="G267" s="4"/>
      <c r="H267" s="4"/>
      <c r="I267" s="4"/>
    </row>
    <row r="268" spans="1:9" s="5" customFormat="1" hidden="1">
      <c r="A268" s="3"/>
      <c r="B268" s="4"/>
      <c r="C268" s="4"/>
      <c r="D268" s="88"/>
      <c r="E268" s="4"/>
      <c r="F268" s="4"/>
      <c r="G268" s="4"/>
      <c r="H268" s="4"/>
      <c r="I268" s="4"/>
    </row>
    <row r="269" spans="1:9" s="5" customFormat="1" hidden="1">
      <c r="A269" s="3"/>
      <c r="B269" s="4"/>
      <c r="C269" s="4"/>
      <c r="D269" s="88"/>
      <c r="E269" s="4"/>
      <c r="F269" s="4"/>
      <c r="G269" s="4"/>
      <c r="H269" s="4"/>
      <c r="I269" s="4"/>
    </row>
    <row r="270" spans="1:9" s="5" customFormat="1" hidden="1">
      <c r="A270" s="3"/>
      <c r="B270" s="4"/>
      <c r="C270" s="4"/>
      <c r="D270" s="88"/>
      <c r="E270" s="4"/>
      <c r="F270" s="4"/>
      <c r="G270" s="4"/>
      <c r="H270" s="4"/>
      <c r="I270" s="4"/>
    </row>
    <row r="271" spans="1:9" s="5" customFormat="1" hidden="1">
      <c r="A271" s="3"/>
      <c r="B271" s="4"/>
      <c r="C271" s="4"/>
      <c r="D271" s="88"/>
      <c r="E271" s="4"/>
      <c r="F271" s="4"/>
      <c r="G271" s="4"/>
      <c r="H271" s="4"/>
      <c r="I271" s="4"/>
    </row>
    <row r="272" spans="1:9" s="5" customFormat="1" hidden="1">
      <c r="A272" s="3"/>
      <c r="B272" s="4"/>
      <c r="C272" s="4"/>
      <c r="D272" s="88"/>
      <c r="E272" s="4"/>
      <c r="F272" s="4"/>
      <c r="G272" s="4"/>
      <c r="H272" s="4"/>
      <c r="I272" s="4"/>
    </row>
    <row r="273" spans="1:9" s="5" customFormat="1" hidden="1">
      <c r="A273" s="3"/>
      <c r="B273" s="4"/>
      <c r="C273" s="4"/>
      <c r="D273" s="88"/>
      <c r="E273" s="4"/>
      <c r="F273" s="4"/>
      <c r="G273" s="4"/>
      <c r="H273" s="4"/>
      <c r="I273" s="4"/>
    </row>
    <row r="274" spans="1:9" s="5" customFormat="1" hidden="1">
      <c r="A274" s="3"/>
      <c r="B274" s="4"/>
      <c r="C274" s="4"/>
      <c r="D274" s="88"/>
      <c r="E274" s="4"/>
      <c r="F274" s="4"/>
      <c r="G274" s="4"/>
      <c r="H274" s="4"/>
      <c r="I274" s="4"/>
    </row>
    <row r="275" spans="1:9" s="5" customFormat="1" hidden="1">
      <c r="A275" s="3"/>
      <c r="B275" s="4"/>
      <c r="C275" s="4"/>
      <c r="D275" s="88"/>
      <c r="E275" s="4"/>
      <c r="F275" s="4"/>
      <c r="G275" s="4"/>
      <c r="H275" s="4"/>
      <c r="I275" s="4"/>
    </row>
    <row r="276" spans="1:9" s="5" customFormat="1" hidden="1">
      <c r="A276" s="3"/>
      <c r="B276" s="4"/>
      <c r="C276" s="4"/>
      <c r="D276" s="88"/>
      <c r="E276" s="4"/>
      <c r="F276" s="4"/>
      <c r="G276" s="4"/>
      <c r="H276" s="4"/>
      <c r="I276" s="4"/>
    </row>
    <row r="277" spans="1:9" s="5" customFormat="1" hidden="1">
      <c r="A277" s="3"/>
      <c r="B277" s="4"/>
      <c r="C277" s="4"/>
      <c r="D277" s="88"/>
      <c r="E277" s="4"/>
      <c r="F277" s="4"/>
      <c r="G277" s="4"/>
      <c r="H277" s="4"/>
      <c r="I277" s="4"/>
    </row>
    <row r="278" spans="1:9" s="5" customFormat="1" hidden="1">
      <c r="A278" s="3"/>
      <c r="B278" s="4"/>
      <c r="C278" s="4"/>
      <c r="D278" s="88"/>
      <c r="E278" s="4"/>
      <c r="F278" s="4"/>
      <c r="G278" s="4"/>
      <c r="H278" s="4"/>
      <c r="I278" s="4"/>
    </row>
    <row r="279" spans="1:9" s="5" customFormat="1" hidden="1">
      <c r="A279" s="3"/>
      <c r="B279" s="4"/>
      <c r="C279" s="4"/>
      <c r="D279" s="88"/>
      <c r="E279" s="4"/>
      <c r="F279" s="4"/>
      <c r="G279" s="4"/>
      <c r="H279" s="4"/>
      <c r="I279" s="4"/>
    </row>
    <row r="280" spans="1:9" s="5" customFormat="1" hidden="1">
      <c r="A280" s="3"/>
      <c r="B280" s="4"/>
      <c r="C280" s="4"/>
      <c r="D280" s="88"/>
      <c r="E280" s="4"/>
      <c r="F280" s="4"/>
      <c r="G280" s="4"/>
      <c r="H280" s="4"/>
      <c r="I280" s="4"/>
    </row>
    <row r="281" spans="1:9" s="5" customFormat="1" hidden="1">
      <c r="A281" s="3"/>
      <c r="B281" s="4"/>
      <c r="C281" s="4"/>
      <c r="D281" s="88"/>
      <c r="E281" s="4"/>
      <c r="F281" s="4"/>
      <c r="G281" s="4"/>
      <c r="H281" s="4"/>
      <c r="I281" s="4"/>
    </row>
    <row r="282" spans="1:9" s="5" customFormat="1" hidden="1">
      <c r="A282" s="3"/>
      <c r="B282" s="4"/>
      <c r="C282" s="4"/>
      <c r="D282" s="88"/>
      <c r="E282" s="4"/>
      <c r="F282" s="4"/>
      <c r="G282" s="4"/>
      <c r="H282" s="4"/>
      <c r="I282" s="4"/>
    </row>
    <row r="283" spans="1:9" s="5" customFormat="1" hidden="1">
      <c r="A283" s="3"/>
      <c r="B283" s="4"/>
      <c r="C283" s="4"/>
      <c r="D283" s="88"/>
      <c r="E283" s="4"/>
      <c r="F283" s="4"/>
      <c r="G283" s="4"/>
      <c r="H283" s="4"/>
      <c r="I283" s="4"/>
    </row>
    <row r="284" spans="1:9" s="5" customFormat="1" hidden="1">
      <c r="A284" s="3"/>
      <c r="B284" s="4"/>
      <c r="C284" s="4"/>
      <c r="D284" s="88"/>
      <c r="E284" s="4"/>
      <c r="F284" s="4"/>
      <c r="G284" s="4"/>
      <c r="H284" s="4"/>
      <c r="I284" s="4"/>
    </row>
    <row r="285" spans="1:9" s="5" customFormat="1" hidden="1">
      <c r="A285" s="3"/>
      <c r="B285" s="4"/>
      <c r="C285" s="4"/>
      <c r="D285" s="88"/>
      <c r="E285" s="4"/>
      <c r="F285" s="4"/>
      <c r="G285" s="4"/>
      <c r="H285" s="4"/>
      <c r="I285" s="4"/>
    </row>
    <row r="286" spans="1:9" s="5" customFormat="1" hidden="1">
      <c r="A286" s="3"/>
      <c r="B286" s="4"/>
      <c r="C286" s="4"/>
      <c r="D286" s="88"/>
      <c r="E286" s="4"/>
      <c r="F286" s="4"/>
      <c r="G286" s="4"/>
      <c r="H286" s="4"/>
      <c r="I286" s="4"/>
    </row>
    <row r="287" spans="1:9" s="5" customFormat="1" hidden="1">
      <c r="A287" s="3"/>
      <c r="B287" s="4"/>
      <c r="C287" s="4"/>
      <c r="D287" s="88"/>
      <c r="E287" s="4"/>
      <c r="F287" s="4"/>
      <c r="G287" s="4"/>
      <c r="H287" s="4"/>
      <c r="I287" s="4"/>
    </row>
    <row r="288" spans="1:9" s="5" customFormat="1" hidden="1">
      <c r="A288" s="3"/>
      <c r="B288" s="4"/>
      <c r="C288" s="4"/>
      <c r="D288" s="88"/>
      <c r="E288" s="4"/>
      <c r="F288" s="4"/>
      <c r="G288" s="4"/>
      <c r="H288" s="4"/>
      <c r="I288" s="4"/>
    </row>
    <row r="289" spans="1:9" s="5" customFormat="1" hidden="1">
      <c r="A289" s="3"/>
      <c r="B289" s="4"/>
      <c r="C289" s="4"/>
      <c r="D289" s="88"/>
      <c r="E289" s="4"/>
      <c r="F289" s="4"/>
      <c r="G289" s="4"/>
      <c r="H289" s="4"/>
      <c r="I289" s="4"/>
    </row>
    <row r="290" spans="1:9" s="5" customFormat="1" hidden="1">
      <c r="A290" s="3"/>
      <c r="B290" s="4"/>
      <c r="C290" s="4"/>
      <c r="D290" s="88"/>
      <c r="E290" s="4"/>
      <c r="F290" s="4"/>
      <c r="G290" s="4"/>
      <c r="H290" s="4"/>
      <c r="I290" s="4"/>
    </row>
    <row r="291" spans="1:9" s="5" customFormat="1" hidden="1">
      <c r="A291" s="3"/>
      <c r="B291" s="4"/>
      <c r="C291" s="4"/>
      <c r="D291" s="88"/>
      <c r="E291" s="4"/>
      <c r="F291" s="4"/>
      <c r="G291" s="4"/>
      <c r="H291" s="4"/>
      <c r="I291" s="4"/>
    </row>
    <row r="292" spans="1:9" s="5" customFormat="1" hidden="1">
      <c r="A292" s="3"/>
      <c r="B292" s="4"/>
      <c r="C292" s="4"/>
      <c r="D292" s="88"/>
      <c r="E292" s="4"/>
      <c r="F292" s="4"/>
      <c r="G292" s="4"/>
      <c r="H292" s="4"/>
      <c r="I292" s="4"/>
    </row>
    <row r="293" spans="1:9" s="5" customFormat="1" hidden="1">
      <c r="A293" s="3"/>
      <c r="B293" s="4"/>
      <c r="C293" s="4"/>
      <c r="D293" s="88"/>
      <c r="E293" s="4"/>
      <c r="F293" s="4"/>
      <c r="G293" s="4"/>
      <c r="H293" s="4"/>
      <c r="I293" s="4"/>
    </row>
    <row r="294" spans="1:9" s="5" customFormat="1" hidden="1">
      <c r="A294" s="3"/>
      <c r="B294" s="4"/>
      <c r="C294" s="4"/>
      <c r="D294" s="88"/>
      <c r="E294" s="4"/>
      <c r="F294" s="4"/>
      <c r="G294" s="4"/>
      <c r="H294" s="4"/>
      <c r="I294" s="4"/>
    </row>
    <row r="295" spans="1:9" s="5" customFormat="1" hidden="1">
      <c r="A295" s="3"/>
      <c r="B295" s="4"/>
      <c r="C295" s="4"/>
      <c r="D295" s="88"/>
      <c r="E295" s="4"/>
      <c r="F295" s="4"/>
      <c r="G295" s="4"/>
      <c r="H295" s="4"/>
      <c r="I295" s="4"/>
    </row>
    <row r="296" spans="1:9" s="5" customFormat="1" hidden="1">
      <c r="A296" s="3"/>
      <c r="B296" s="4"/>
      <c r="C296" s="4"/>
      <c r="D296" s="88"/>
      <c r="E296" s="4"/>
      <c r="F296" s="4"/>
      <c r="G296" s="4"/>
      <c r="H296" s="4"/>
      <c r="I296" s="4"/>
    </row>
    <row r="297" spans="1:9" s="5" customFormat="1" hidden="1">
      <c r="A297" s="3"/>
      <c r="B297" s="4"/>
      <c r="C297" s="4"/>
      <c r="D297" s="88"/>
      <c r="E297" s="4"/>
      <c r="F297" s="4"/>
      <c r="G297" s="4"/>
      <c r="H297" s="4"/>
      <c r="I297" s="4"/>
    </row>
    <row r="298" spans="1:9" s="5" customFormat="1" hidden="1">
      <c r="A298" s="3"/>
      <c r="B298" s="4"/>
      <c r="C298" s="4"/>
      <c r="D298" s="88"/>
      <c r="E298" s="4"/>
      <c r="F298" s="4"/>
      <c r="G298" s="4"/>
      <c r="H298" s="4"/>
      <c r="I298" s="4"/>
    </row>
    <row r="299" spans="1:9" s="5" customFormat="1" hidden="1">
      <c r="A299" s="3"/>
      <c r="B299" s="4"/>
      <c r="C299" s="4"/>
      <c r="D299" s="88"/>
      <c r="E299" s="4"/>
      <c r="F299" s="4"/>
      <c r="G299" s="4"/>
      <c r="H299" s="4"/>
      <c r="I299" s="4"/>
    </row>
    <row r="300" spans="1:9" s="5" customFormat="1" hidden="1">
      <c r="A300" s="3"/>
      <c r="B300" s="4"/>
      <c r="C300" s="4"/>
      <c r="D300" s="88"/>
      <c r="E300" s="4"/>
      <c r="F300" s="4"/>
      <c r="G300" s="4"/>
      <c r="H300" s="4"/>
      <c r="I300" s="4"/>
    </row>
    <row r="301" spans="1:9" s="5" customFormat="1" hidden="1">
      <c r="A301" s="3"/>
      <c r="B301" s="4"/>
      <c r="C301" s="4"/>
      <c r="D301" s="88"/>
      <c r="E301" s="4"/>
      <c r="F301" s="4"/>
      <c r="G301" s="4"/>
      <c r="H301" s="4"/>
      <c r="I301" s="4"/>
    </row>
    <row r="302" spans="1:9" s="5" customFormat="1" hidden="1">
      <c r="A302" s="3"/>
      <c r="B302" s="4"/>
      <c r="C302" s="4"/>
      <c r="D302" s="88"/>
      <c r="E302" s="4"/>
      <c r="F302" s="4"/>
      <c r="G302" s="4"/>
      <c r="H302" s="4"/>
      <c r="I302" s="4"/>
    </row>
    <row r="303" spans="1:9" s="5" customFormat="1" hidden="1">
      <c r="A303" s="3"/>
      <c r="B303" s="4"/>
      <c r="C303" s="4"/>
      <c r="D303" s="88"/>
      <c r="E303" s="4"/>
      <c r="F303" s="4"/>
      <c r="G303" s="4"/>
      <c r="H303" s="4"/>
      <c r="I303" s="4"/>
    </row>
    <row r="304" spans="1:9" s="5" customFormat="1" hidden="1">
      <c r="A304" s="3"/>
      <c r="B304" s="4"/>
      <c r="C304" s="4"/>
      <c r="D304" s="88"/>
      <c r="E304" s="4"/>
      <c r="F304" s="4"/>
      <c r="G304" s="4"/>
      <c r="H304" s="4"/>
      <c r="I304" s="4"/>
    </row>
    <row r="305" spans="1:9" s="5" customFormat="1" hidden="1">
      <c r="A305" s="3"/>
      <c r="B305" s="4"/>
      <c r="C305" s="4"/>
      <c r="D305" s="88"/>
      <c r="E305" s="4"/>
      <c r="F305" s="4"/>
      <c r="G305" s="4"/>
      <c r="H305" s="4"/>
      <c r="I305" s="4"/>
    </row>
    <row r="306" spans="1:9" s="5" customFormat="1" hidden="1">
      <c r="A306" s="3"/>
      <c r="B306" s="4"/>
      <c r="C306" s="4"/>
      <c r="D306" s="88"/>
      <c r="E306" s="4"/>
      <c r="F306" s="4"/>
      <c r="G306" s="4"/>
      <c r="H306" s="4"/>
      <c r="I306" s="4"/>
    </row>
    <row r="307" spans="1:9" s="5" customFormat="1" hidden="1">
      <c r="A307" s="3"/>
      <c r="B307" s="4"/>
      <c r="C307" s="4"/>
      <c r="D307" s="88"/>
      <c r="E307" s="4"/>
      <c r="F307" s="4"/>
      <c r="G307" s="4"/>
      <c r="H307" s="4"/>
      <c r="I307" s="4"/>
    </row>
    <row r="308" spans="1:9" s="5" customFormat="1" hidden="1">
      <c r="A308" s="3"/>
      <c r="B308" s="4"/>
      <c r="C308" s="4"/>
      <c r="D308" s="88"/>
      <c r="E308" s="4"/>
      <c r="F308" s="4"/>
      <c r="G308" s="4"/>
      <c r="H308" s="4"/>
      <c r="I308" s="4"/>
    </row>
    <row r="309" spans="1:9" s="5" customFormat="1" hidden="1">
      <c r="A309" s="3"/>
      <c r="B309" s="4"/>
      <c r="C309" s="4"/>
      <c r="D309" s="88"/>
      <c r="E309" s="4"/>
      <c r="F309" s="4"/>
      <c r="G309" s="4"/>
      <c r="H309" s="4"/>
      <c r="I309" s="4"/>
    </row>
    <row r="310" spans="1:9" s="5" customFormat="1" hidden="1">
      <c r="A310" s="3"/>
      <c r="B310" s="4"/>
      <c r="C310" s="4"/>
      <c r="D310" s="88"/>
      <c r="E310" s="4"/>
      <c r="F310" s="4"/>
      <c r="G310" s="4"/>
      <c r="H310" s="4"/>
      <c r="I310" s="4"/>
    </row>
    <row r="311" spans="1:9" s="5" customFormat="1" hidden="1">
      <c r="A311" s="3"/>
      <c r="B311" s="4"/>
      <c r="C311" s="4"/>
      <c r="D311" s="88"/>
      <c r="E311" s="4"/>
      <c r="F311" s="4"/>
      <c r="G311" s="4"/>
      <c r="H311" s="4"/>
      <c r="I311" s="4"/>
    </row>
    <row r="312" spans="1:9" s="5" customFormat="1" hidden="1">
      <c r="A312" s="3"/>
      <c r="B312" s="4"/>
      <c r="C312" s="4"/>
      <c r="D312" s="88"/>
      <c r="E312" s="4"/>
      <c r="F312" s="4"/>
      <c r="G312" s="4"/>
      <c r="H312" s="4"/>
      <c r="I312" s="4"/>
    </row>
    <row r="313" spans="1:9" s="5" customFormat="1" hidden="1">
      <c r="A313" s="3"/>
      <c r="B313" s="4"/>
      <c r="C313" s="4"/>
      <c r="D313" s="88"/>
      <c r="E313" s="4"/>
      <c r="F313" s="4"/>
      <c r="G313" s="4"/>
      <c r="H313" s="4"/>
      <c r="I313" s="4"/>
    </row>
    <row r="314" spans="1:9" s="5" customFormat="1" hidden="1">
      <c r="A314" s="3"/>
      <c r="B314" s="4"/>
      <c r="C314" s="4"/>
      <c r="D314" s="88"/>
      <c r="E314" s="4"/>
      <c r="F314" s="4"/>
      <c r="G314" s="4"/>
      <c r="H314" s="4"/>
      <c r="I314" s="4"/>
    </row>
    <row r="315" spans="1:9" s="5" customFormat="1" hidden="1">
      <c r="A315" s="3"/>
      <c r="B315" s="4"/>
      <c r="C315" s="4"/>
      <c r="D315" s="88"/>
      <c r="E315" s="4"/>
      <c r="F315" s="4"/>
      <c r="G315" s="4"/>
      <c r="H315" s="4"/>
      <c r="I315" s="4"/>
    </row>
    <row r="316" spans="1:9" s="5" customFormat="1" hidden="1">
      <c r="A316" s="3"/>
      <c r="B316" s="4"/>
      <c r="C316" s="4"/>
      <c r="D316" s="88"/>
      <c r="E316" s="4"/>
      <c r="F316" s="4"/>
      <c r="G316" s="4"/>
      <c r="H316" s="4"/>
      <c r="I316" s="4"/>
    </row>
    <row r="317" spans="1:9" s="5" customFormat="1" hidden="1">
      <c r="A317" s="3"/>
      <c r="B317" s="4"/>
      <c r="C317" s="4"/>
      <c r="D317" s="88"/>
      <c r="E317" s="4"/>
      <c r="F317" s="4"/>
      <c r="G317" s="4"/>
      <c r="H317" s="4"/>
      <c r="I317" s="4"/>
    </row>
    <row r="318" spans="1:9" s="5" customFormat="1" hidden="1">
      <c r="A318" s="3"/>
      <c r="B318" s="4"/>
      <c r="C318" s="4"/>
      <c r="D318" s="88"/>
      <c r="E318" s="4"/>
      <c r="F318" s="4"/>
      <c r="G318" s="4"/>
      <c r="H318" s="4"/>
      <c r="I318" s="4"/>
    </row>
    <row r="319" spans="1:9" s="5" customFormat="1" hidden="1">
      <c r="A319" s="3"/>
      <c r="B319" s="4"/>
      <c r="C319" s="4"/>
      <c r="D319" s="88"/>
      <c r="E319" s="4"/>
      <c r="F319" s="4"/>
      <c r="G319" s="4"/>
      <c r="H319" s="4"/>
      <c r="I319" s="4"/>
    </row>
    <row r="320" spans="1:9" s="5" customFormat="1" hidden="1">
      <c r="A320" s="3"/>
      <c r="B320" s="4"/>
      <c r="C320" s="4"/>
      <c r="D320" s="88"/>
      <c r="E320" s="4"/>
      <c r="F320" s="4"/>
      <c r="G320" s="4"/>
      <c r="H320" s="4"/>
      <c r="I320" s="4"/>
    </row>
    <row r="321" spans="1:9" s="5" customFormat="1" hidden="1">
      <c r="A321" s="3"/>
      <c r="B321" s="4"/>
      <c r="C321" s="4"/>
      <c r="D321" s="88"/>
      <c r="E321" s="4"/>
      <c r="F321" s="4"/>
      <c r="G321" s="4"/>
      <c r="H321" s="4"/>
      <c r="I321" s="4"/>
    </row>
    <row r="322" spans="1:9" s="5" customFormat="1" hidden="1">
      <c r="A322" s="3"/>
      <c r="B322" s="4"/>
      <c r="C322" s="4"/>
      <c r="D322" s="88"/>
      <c r="E322" s="4"/>
      <c r="F322" s="4"/>
      <c r="G322" s="4"/>
      <c r="H322" s="4"/>
      <c r="I322" s="4"/>
    </row>
    <row r="323" spans="1:9" s="5" customFormat="1" hidden="1">
      <c r="A323" s="3"/>
      <c r="B323" s="4"/>
      <c r="C323" s="4"/>
      <c r="D323" s="88"/>
      <c r="E323" s="4"/>
      <c r="F323" s="4"/>
      <c r="G323" s="4"/>
      <c r="H323" s="4"/>
      <c r="I323" s="4"/>
    </row>
    <row r="324" spans="1:9" s="5" customFormat="1" hidden="1">
      <c r="A324" s="3"/>
      <c r="B324" s="4"/>
      <c r="C324" s="4"/>
      <c r="D324" s="88"/>
      <c r="E324" s="4"/>
      <c r="F324" s="4"/>
      <c r="G324" s="4"/>
      <c r="H324" s="4"/>
      <c r="I324" s="4"/>
    </row>
    <row r="325" spans="1:9" s="5" customFormat="1" hidden="1">
      <c r="A325" s="3"/>
      <c r="B325" s="4"/>
      <c r="C325" s="4"/>
      <c r="D325" s="88"/>
      <c r="E325" s="4"/>
      <c r="F325" s="4"/>
      <c r="G325" s="4"/>
      <c r="H325" s="4"/>
      <c r="I325" s="4"/>
    </row>
    <row r="326" spans="1:9" s="5" customFormat="1" hidden="1">
      <c r="A326" s="3"/>
      <c r="B326" s="4"/>
      <c r="C326" s="4"/>
      <c r="D326" s="88"/>
      <c r="E326" s="4"/>
      <c r="F326" s="4"/>
      <c r="G326" s="4"/>
      <c r="H326" s="4"/>
      <c r="I326" s="4"/>
    </row>
    <row r="327" spans="1:9" s="5" customFormat="1" hidden="1">
      <c r="A327" s="3"/>
      <c r="B327" s="4"/>
      <c r="C327" s="4"/>
      <c r="D327" s="88"/>
      <c r="E327" s="4"/>
      <c r="F327" s="4"/>
      <c r="G327" s="4"/>
      <c r="H327" s="4"/>
      <c r="I327" s="4"/>
    </row>
    <row r="328" spans="1:9" s="5" customFormat="1" hidden="1">
      <c r="A328" s="3"/>
      <c r="B328" s="4"/>
      <c r="C328" s="4"/>
      <c r="D328" s="88"/>
      <c r="E328" s="4"/>
      <c r="F328" s="4"/>
      <c r="G328" s="4"/>
      <c r="H328" s="4"/>
      <c r="I328" s="4"/>
    </row>
    <row r="329" spans="1:9" s="5" customFormat="1" hidden="1">
      <c r="A329" s="3"/>
      <c r="B329" s="4"/>
      <c r="C329" s="4"/>
      <c r="D329" s="88"/>
      <c r="E329" s="4"/>
      <c r="F329" s="4"/>
      <c r="G329" s="4"/>
      <c r="H329" s="4"/>
      <c r="I329" s="4"/>
    </row>
    <row r="330" spans="1:9" s="5" customFormat="1" hidden="1">
      <c r="A330" s="3"/>
      <c r="B330" s="4"/>
      <c r="C330" s="4"/>
      <c r="D330" s="88"/>
      <c r="E330" s="4"/>
      <c r="F330" s="4"/>
      <c r="G330" s="4"/>
      <c r="H330" s="4"/>
      <c r="I330" s="4"/>
    </row>
    <row r="331" spans="1:9" s="5" customFormat="1" hidden="1">
      <c r="A331" s="3"/>
      <c r="B331" s="4"/>
      <c r="C331" s="4"/>
      <c r="D331" s="88"/>
      <c r="E331" s="4"/>
      <c r="F331" s="4"/>
      <c r="G331" s="4"/>
      <c r="H331" s="4"/>
      <c r="I331" s="4"/>
    </row>
    <row r="332" spans="1:9" s="5" customFormat="1" hidden="1">
      <c r="A332" s="3"/>
      <c r="B332" s="4"/>
      <c r="C332" s="4"/>
      <c r="D332" s="88"/>
      <c r="E332" s="4"/>
      <c r="F332" s="4"/>
      <c r="G332" s="4"/>
      <c r="H332" s="4"/>
      <c r="I332" s="4"/>
    </row>
    <row r="333" spans="1:9" s="5" customFormat="1" hidden="1">
      <c r="A333" s="3"/>
      <c r="B333" s="4"/>
      <c r="C333" s="4"/>
      <c r="D333" s="88"/>
      <c r="E333" s="4"/>
      <c r="F333" s="4"/>
      <c r="G333" s="4"/>
      <c r="H333" s="4"/>
      <c r="I333" s="4"/>
    </row>
    <row r="334" spans="1:9" s="5" customFormat="1" hidden="1">
      <c r="A334" s="3"/>
      <c r="B334" s="4"/>
      <c r="C334" s="4"/>
      <c r="D334" s="88"/>
      <c r="E334" s="4"/>
      <c r="F334" s="4"/>
      <c r="G334" s="4"/>
      <c r="H334" s="4"/>
      <c r="I334" s="4"/>
    </row>
    <row r="335" spans="1:9" s="5" customFormat="1" hidden="1">
      <c r="A335" s="3"/>
      <c r="B335" s="4"/>
      <c r="C335" s="4"/>
      <c r="D335" s="88"/>
      <c r="E335" s="4"/>
      <c r="F335" s="4"/>
      <c r="G335" s="4"/>
      <c r="H335" s="4"/>
      <c r="I335" s="4"/>
    </row>
    <row r="336" spans="1:9" s="5" customFormat="1" hidden="1">
      <c r="A336" s="3"/>
      <c r="B336" s="4"/>
      <c r="C336" s="4"/>
      <c r="D336" s="88"/>
      <c r="E336" s="4"/>
      <c r="F336" s="4"/>
      <c r="G336" s="4"/>
      <c r="H336" s="4"/>
      <c r="I336" s="4"/>
    </row>
    <row r="337" spans="1:9" s="5" customFormat="1" hidden="1">
      <c r="A337" s="3"/>
      <c r="B337" s="4"/>
      <c r="C337" s="4"/>
      <c r="D337" s="88"/>
      <c r="E337" s="4"/>
      <c r="F337" s="4"/>
      <c r="G337" s="4"/>
      <c r="H337" s="4"/>
      <c r="I337" s="4"/>
    </row>
    <row r="338" spans="1:9" s="5" customFormat="1" hidden="1">
      <c r="A338" s="3"/>
      <c r="B338" s="4"/>
      <c r="C338" s="4"/>
      <c r="D338" s="88"/>
      <c r="E338" s="4"/>
      <c r="F338" s="4"/>
      <c r="G338" s="4"/>
      <c r="H338" s="4"/>
      <c r="I338" s="4"/>
    </row>
    <row r="339" spans="1:9" s="5" customFormat="1" hidden="1">
      <c r="A339" s="3"/>
      <c r="B339" s="4"/>
      <c r="C339" s="4"/>
      <c r="D339" s="88"/>
      <c r="E339" s="4"/>
      <c r="F339" s="4"/>
      <c r="G339" s="4"/>
      <c r="H339" s="4"/>
      <c r="I339" s="4"/>
    </row>
    <row r="340" spans="1:9" s="5" customFormat="1" hidden="1">
      <c r="A340" s="3"/>
      <c r="B340" s="4"/>
      <c r="C340" s="4"/>
      <c r="D340" s="88"/>
      <c r="E340" s="4"/>
      <c r="F340" s="4"/>
      <c r="G340" s="4"/>
      <c r="H340" s="4"/>
      <c r="I340" s="4"/>
    </row>
    <row r="341" spans="1:9" s="5" customFormat="1" hidden="1">
      <c r="A341" s="3"/>
      <c r="B341" s="4"/>
      <c r="C341" s="4"/>
      <c r="D341" s="88"/>
      <c r="E341" s="4"/>
      <c r="F341" s="4"/>
      <c r="G341" s="4"/>
      <c r="H341" s="4"/>
      <c r="I341" s="4"/>
    </row>
    <row r="342" spans="1:9" s="5" customFormat="1" hidden="1">
      <c r="A342" s="3"/>
      <c r="B342" s="4"/>
      <c r="C342" s="4"/>
      <c r="D342" s="88"/>
      <c r="E342" s="4"/>
      <c r="F342" s="4"/>
      <c r="G342" s="4"/>
      <c r="H342" s="4"/>
      <c r="I342" s="4"/>
    </row>
    <row r="343" spans="1:9" s="5" customFormat="1" hidden="1">
      <c r="A343" s="3"/>
      <c r="B343" s="4"/>
      <c r="C343" s="4"/>
      <c r="D343" s="88"/>
      <c r="E343" s="4"/>
      <c r="F343" s="4"/>
      <c r="G343" s="4"/>
      <c r="H343" s="4"/>
      <c r="I343" s="4"/>
    </row>
    <row r="344" spans="1:9" s="5" customFormat="1" hidden="1">
      <c r="A344" s="3"/>
      <c r="B344" s="4"/>
      <c r="C344" s="4"/>
      <c r="D344" s="88"/>
      <c r="E344" s="4"/>
      <c r="F344" s="4"/>
      <c r="G344" s="4"/>
      <c r="H344" s="4"/>
      <c r="I344" s="4"/>
    </row>
    <row r="345" spans="1:9" s="5" customFormat="1" hidden="1">
      <c r="A345" s="3"/>
      <c r="B345" s="4"/>
      <c r="C345" s="4"/>
      <c r="D345" s="88"/>
      <c r="E345" s="4"/>
      <c r="F345" s="4"/>
      <c r="G345" s="4"/>
      <c r="H345" s="4"/>
      <c r="I345" s="4"/>
    </row>
    <row r="346" spans="1:9" s="5" customFormat="1" hidden="1">
      <c r="A346" s="3"/>
      <c r="B346" s="4"/>
      <c r="C346" s="4"/>
      <c r="D346" s="88"/>
      <c r="E346" s="4"/>
      <c r="F346" s="4"/>
      <c r="G346" s="4"/>
      <c r="H346" s="4"/>
      <c r="I346" s="4"/>
    </row>
    <row r="347" spans="1:9" s="5" customFormat="1" hidden="1">
      <c r="A347" s="3"/>
      <c r="B347" s="4"/>
      <c r="C347" s="4"/>
      <c r="D347" s="88"/>
      <c r="E347" s="4"/>
      <c r="F347" s="4"/>
      <c r="G347" s="4"/>
      <c r="H347" s="4"/>
      <c r="I347" s="4"/>
    </row>
    <row r="348" spans="1:9" s="5" customFormat="1" hidden="1">
      <c r="A348" s="3"/>
      <c r="B348" s="4"/>
      <c r="C348" s="4"/>
      <c r="D348" s="88"/>
      <c r="E348" s="4"/>
      <c r="F348" s="4"/>
      <c r="G348" s="4"/>
      <c r="H348" s="4"/>
      <c r="I348" s="4"/>
    </row>
    <row r="349" spans="1:9" s="5" customFormat="1" hidden="1">
      <c r="A349" s="3"/>
      <c r="B349" s="4"/>
      <c r="C349" s="4"/>
      <c r="D349" s="88"/>
      <c r="E349" s="4"/>
      <c r="F349" s="4"/>
      <c r="G349" s="4"/>
      <c r="H349" s="4"/>
      <c r="I349" s="4"/>
    </row>
    <row r="350" spans="1:9" s="5" customFormat="1" hidden="1">
      <c r="A350" s="3"/>
      <c r="B350" s="4"/>
      <c r="C350" s="4"/>
      <c r="D350" s="88"/>
      <c r="E350" s="4"/>
      <c r="F350" s="4"/>
      <c r="G350" s="4"/>
      <c r="H350" s="4"/>
      <c r="I350" s="4"/>
    </row>
    <row r="351" spans="1:9" s="5" customFormat="1" hidden="1">
      <c r="A351" s="3"/>
      <c r="B351" s="4"/>
      <c r="C351" s="4"/>
      <c r="D351" s="88"/>
      <c r="E351" s="4"/>
      <c r="F351" s="4"/>
      <c r="G351" s="4"/>
      <c r="H351" s="4"/>
      <c r="I351" s="4"/>
    </row>
    <row r="352" spans="1:9" s="5" customFormat="1" hidden="1">
      <c r="A352" s="3"/>
      <c r="B352" s="4"/>
      <c r="C352" s="4"/>
      <c r="D352" s="88"/>
      <c r="E352" s="4"/>
      <c r="F352" s="4"/>
      <c r="G352" s="4"/>
      <c r="H352" s="4"/>
      <c r="I352" s="4"/>
    </row>
    <row r="353" spans="1:9" s="5" customFormat="1" hidden="1">
      <c r="A353" s="3"/>
      <c r="B353" s="4"/>
      <c r="C353" s="4"/>
      <c r="D353" s="88"/>
      <c r="E353" s="4"/>
      <c r="F353" s="4"/>
      <c r="G353" s="4"/>
      <c r="H353" s="4"/>
      <c r="I353" s="4"/>
    </row>
    <row r="354" spans="1:9" s="5" customFormat="1" hidden="1">
      <c r="A354" s="3"/>
      <c r="B354" s="4"/>
      <c r="C354" s="4"/>
      <c r="D354" s="88"/>
      <c r="E354" s="4"/>
      <c r="F354" s="4"/>
      <c r="G354" s="4"/>
      <c r="H354" s="4"/>
      <c r="I354" s="4"/>
    </row>
    <row r="355" spans="1:9" s="5" customFormat="1" hidden="1">
      <c r="A355" s="3"/>
      <c r="B355" s="4"/>
      <c r="C355" s="4"/>
      <c r="D355" s="88"/>
      <c r="E355" s="4"/>
      <c r="F355" s="4"/>
      <c r="G355" s="4"/>
      <c r="H355" s="4"/>
      <c r="I355" s="4"/>
    </row>
    <row r="356" spans="1:9" s="5" customFormat="1" hidden="1">
      <c r="A356" s="3"/>
      <c r="B356" s="4"/>
      <c r="C356" s="4"/>
      <c r="D356" s="88"/>
      <c r="E356" s="4"/>
      <c r="F356" s="4"/>
      <c r="G356" s="4"/>
      <c r="H356" s="4"/>
      <c r="I356" s="4"/>
    </row>
    <row r="357" spans="1:9" s="5" customFormat="1" hidden="1">
      <c r="A357" s="3"/>
      <c r="B357" s="4"/>
      <c r="C357" s="4"/>
      <c r="D357" s="88"/>
      <c r="E357" s="4"/>
      <c r="F357" s="4"/>
      <c r="G357" s="4"/>
      <c r="H357" s="4"/>
      <c r="I357" s="4"/>
    </row>
    <row r="358" spans="1:9" s="5" customFormat="1" hidden="1">
      <c r="A358" s="3"/>
      <c r="B358" s="4"/>
      <c r="C358" s="4"/>
      <c r="D358" s="88"/>
      <c r="E358" s="4"/>
      <c r="F358" s="4"/>
      <c r="G358" s="4"/>
      <c r="H358" s="4"/>
      <c r="I358" s="4"/>
    </row>
    <row r="359" spans="1:9" s="5" customFormat="1" hidden="1">
      <c r="A359" s="3"/>
      <c r="B359" s="4"/>
      <c r="C359" s="4"/>
      <c r="D359" s="88"/>
      <c r="E359" s="4"/>
      <c r="F359" s="4"/>
      <c r="G359" s="4"/>
      <c r="H359" s="4"/>
      <c r="I359" s="4"/>
    </row>
    <row r="360" spans="1:9" s="5" customFormat="1" hidden="1">
      <c r="A360" s="3"/>
      <c r="B360" s="4"/>
      <c r="C360" s="4"/>
      <c r="D360" s="88"/>
      <c r="E360" s="4"/>
      <c r="F360" s="4"/>
      <c r="G360" s="4"/>
      <c r="H360" s="4"/>
      <c r="I360" s="4"/>
    </row>
    <row r="361" spans="1:9" s="5" customFormat="1" hidden="1">
      <c r="A361" s="3"/>
      <c r="B361" s="4"/>
      <c r="C361" s="4"/>
      <c r="D361" s="88"/>
      <c r="E361" s="4"/>
      <c r="F361" s="4"/>
      <c r="G361" s="4"/>
      <c r="H361" s="4"/>
      <c r="I361" s="4"/>
    </row>
    <row r="362" spans="1:9" s="5" customFormat="1" hidden="1">
      <c r="A362" s="3"/>
      <c r="B362" s="4"/>
      <c r="C362" s="4"/>
      <c r="D362" s="88"/>
      <c r="E362" s="4"/>
      <c r="F362" s="4"/>
      <c r="G362" s="4"/>
      <c r="H362" s="4"/>
      <c r="I362" s="4"/>
    </row>
    <row r="363" spans="1:9" s="5" customFormat="1" hidden="1">
      <c r="A363" s="3"/>
      <c r="B363" s="4"/>
      <c r="C363" s="4"/>
      <c r="D363" s="88"/>
      <c r="E363" s="4"/>
      <c r="F363" s="4"/>
      <c r="G363" s="4"/>
      <c r="H363" s="4"/>
      <c r="I363" s="4"/>
    </row>
    <row r="364" spans="1:9" s="5" customFormat="1" hidden="1">
      <c r="A364" s="3"/>
      <c r="B364" s="4"/>
      <c r="C364" s="4"/>
      <c r="D364" s="88"/>
      <c r="E364" s="4"/>
      <c r="F364" s="4"/>
      <c r="G364" s="4"/>
      <c r="H364" s="4"/>
      <c r="I364" s="4"/>
    </row>
    <row r="365" spans="1:9" s="5" customFormat="1" hidden="1">
      <c r="A365" s="3"/>
      <c r="B365" s="4"/>
      <c r="C365" s="4"/>
      <c r="D365" s="88"/>
      <c r="E365" s="4"/>
      <c r="F365" s="4"/>
      <c r="G365" s="4"/>
      <c r="H365" s="4"/>
      <c r="I365" s="4"/>
    </row>
    <row r="366" spans="1:9" s="5" customFormat="1" hidden="1">
      <c r="A366" s="3"/>
      <c r="B366" s="4"/>
      <c r="C366" s="4"/>
      <c r="D366" s="88"/>
      <c r="E366" s="4"/>
      <c r="F366" s="4"/>
      <c r="G366" s="4"/>
      <c r="H366" s="4"/>
      <c r="I366" s="4"/>
    </row>
    <row r="367" spans="1:9" s="5" customFormat="1" hidden="1">
      <c r="A367" s="3"/>
      <c r="B367" s="4"/>
      <c r="C367" s="4"/>
      <c r="D367" s="88"/>
      <c r="E367" s="4"/>
      <c r="F367" s="4"/>
      <c r="G367" s="4"/>
      <c r="H367" s="4"/>
      <c r="I367" s="4"/>
    </row>
    <row r="368" spans="1:9" s="5" customFormat="1" hidden="1">
      <c r="A368" s="3"/>
      <c r="B368" s="4"/>
      <c r="C368" s="4"/>
      <c r="D368" s="88"/>
      <c r="E368" s="4"/>
      <c r="F368" s="4"/>
      <c r="G368" s="4"/>
      <c r="H368" s="4"/>
      <c r="I368" s="4"/>
    </row>
    <row r="369" spans="1:9" s="5" customFormat="1" hidden="1">
      <c r="A369" s="3"/>
      <c r="B369" s="4"/>
      <c r="C369" s="4"/>
      <c r="D369" s="88"/>
      <c r="E369" s="4"/>
      <c r="F369" s="4"/>
      <c r="G369" s="4"/>
      <c r="H369" s="4"/>
      <c r="I369" s="4"/>
    </row>
    <row r="370" spans="1:9" s="5" customFormat="1" hidden="1">
      <c r="A370" s="3"/>
      <c r="B370" s="4"/>
      <c r="C370" s="4"/>
      <c r="D370" s="88"/>
      <c r="E370" s="4"/>
      <c r="F370" s="4"/>
      <c r="G370" s="4"/>
      <c r="H370" s="4"/>
      <c r="I370" s="4"/>
    </row>
    <row r="371" spans="1:9" s="5" customFormat="1" hidden="1">
      <c r="A371" s="3"/>
      <c r="B371" s="4"/>
      <c r="C371" s="4"/>
      <c r="D371" s="88"/>
      <c r="E371" s="4"/>
      <c r="F371" s="4"/>
      <c r="G371" s="4"/>
      <c r="H371" s="4"/>
      <c r="I371" s="4"/>
    </row>
    <row r="372" spans="1:9" s="5" customFormat="1" hidden="1">
      <c r="A372" s="3"/>
      <c r="B372" s="4"/>
      <c r="C372" s="4"/>
      <c r="D372" s="88"/>
      <c r="E372" s="4"/>
      <c r="F372" s="4"/>
      <c r="G372" s="4"/>
      <c r="H372" s="4"/>
      <c r="I372" s="4"/>
    </row>
    <row r="373" spans="1:9" s="5" customFormat="1" hidden="1">
      <c r="A373" s="3"/>
      <c r="B373" s="4"/>
      <c r="C373" s="4"/>
      <c r="D373" s="88"/>
      <c r="E373" s="4"/>
      <c r="F373" s="4"/>
      <c r="G373" s="4"/>
      <c r="H373" s="4"/>
      <c r="I373" s="4"/>
    </row>
    <row r="374" spans="1:9" s="5" customFormat="1" hidden="1">
      <c r="A374" s="3"/>
      <c r="B374" s="4"/>
      <c r="C374" s="4"/>
      <c r="D374" s="88"/>
      <c r="E374" s="4"/>
      <c r="F374" s="4"/>
      <c r="G374" s="4"/>
      <c r="H374" s="4"/>
      <c r="I374" s="4"/>
    </row>
    <row r="375" spans="1:9" s="5" customFormat="1" hidden="1">
      <c r="A375" s="3"/>
      <c r="B375" s="4"/>
      <c r="C375" s="4"/>
      <c r="D375" s="88"/>
      <c r="E375" s="4"/>
      <c r="F375" s="4"/>
      <c r="G375" s="4"/>
      <c r="H375" s="4"/>
      <c r="I375" s="4"/>
    </row>
    <row r="376" spans="1:9" s="5" customFormat="1" hidden="1">
      <c r="A376" s="3"/>
      <c r="B376" s="4"/>
      <c r="C376" s="4"/>
      <c r="D376" s="88"/>
      <c r="E376" s="4"/>
      <c r="F376" s="4"/>
      <c r="G376" s="4"/>
      <c r="H376" s="4"/>
      <c r="I376" s="4"/>
    </row>
    <row r="377" spans="1:9" s="5" customFormat="1" hidden="1">
      <c r="A377" s="3"/>
      <c r="B377" s="4"/>
      <c r="C377" s="4"/>
      <c r="D377" s="88"/>
      <c r="E377" s="4"/>
      <c r="F377" s="4"/>
      <c r="G377" s="4"/>
      <c r="H377" s="4"/>
      <c r="I377" s="4"/>
    </row>
    <row r="378" spans="1:9" s="5" customFormat="1" hidden="1">
      <c r="A378" s="3"/>
      <c r="B378" s="4"/>
      <c r="C378" s="4"/>
      <c r="D378" s="88"/>
      <c r="E378" s="4"/>
      <c r="F378" s="4"/>
      <c r="G378" s="4"/>
      <c r="H378" s="4"/>
      <c r="I378" s="4"/>
    </row>
    <row r="379" spans="1:9" s="5" customFormat="1" hidden="1">
      <c r="A379" s="3"/>
      <c r="B379" s="4"/>
      <c r="C379" s="4"/>
      <c r="D379" s="88"/>
      <c r="E379" s="4"/>
      <c r="F379" s="4"/>
      <c r="G379" s="4"/>
      <c r="H379" s="4"/>
      <c r="I379" s="4"/>
    </row>
    <row r="380" spans="1:9" s="5" customFormat="1" hidden="1">
      <c r="A380" s="3"/>
      <c r="B380" s="4"/>
      <c r="C380" s="4"/>
      <c r="D380" s="88"/>
      <c r="E380" s="4"/>
      <c r="F380" s="4"/>
      <c r="G380" s="4"/>
      <c r="H380" s="4"/>
      <c r="I380" s="4"/>
    </row>
    <row r="381" spans="1:9" s="5" customFormat="1" hidden="1">
      <c r="A381" s="3"/>
      <c r="B381" s="4"/>
      <c r="C381" s="4"/>
      <c r="D381" s="88"/>
      <c r="E381" s="4"/>
      <c r="F381" s="4"/>
      <c r="G381" s="4"/>
      <c r="H381" s="4"/>
      <c r="I381" s="4"/>
    </row>
    <row r="382" spans="1:9" s="5" customFormat="1" hidden="1">
      <c r="A382" s="3"/>
      <c r="B382" s="4"/>
      <c r="C382" s="4"/>
      <c r="D382" s="88"/>
      <c r="E382" s="4"/>
      <c r="F382" s="4"/>
      <c r="G382" s="4"/>
      <c r="H382" s="4"/>
      <c r="I382" s="4"/>
    </row>
    <row r="383" spans="1:9" s="5" customFormat="1" hidden="1">
      <c r="A383" s="3"/>
      <c r="B383" s="4"/>
      <c r="C383" s="4"/>
      <c r="D383" s="88"/>
      <c r="E383" s="4"/>
      <c r="F383" s="4"/>
      <c r="G383" s="4"/>
      <c r="H383" s="4"/>
      <c r="I383" s="4"/>
    </row>
    <row r="384" spans="1:9" s="5" customFormat="1" hidden="1">
      <c r="A384" s="3"/>
      <c r="B384" s="4"/>
      <c r="C384" s="4"/>
      <c r="D384" s="88"/>
      <c r="E384" s="4"/>
      <c r="F384" s="4"/>
      <c r="G384" s="4"/>
      <c r="H384" s="4"/>
      <c r="I384" s="4"/>
    </row>
    <row r="385" spans="1:9" s="5" customFormat="1" hidden="1">
      <c r="A385" s="3"/>
      <c r="B385" s="4"/>
      <c r="C385" s="4"/>
      <c r="D385" s="88"/>
      <c r="E385" s="4"/>
      <c r="F385" s="4"/>
      <c r="G385" s="4"/>
      <c r="H385" s="4"/>
      <c r="I385" s="4"/>
    </row>
    <row r="386" spans="1:9" s="5" customFormat="1" hidden="1">
      <c r="A386" s="3"/>
      <c r="B386" s="4"/>
      <c r="C386" s="4"/>
      <c r="D386" s="88"/>
      <c r="E386" s="4"/>
      <c r="F386" s="4"/>
      <c r="G386" s="4"/>
      <c r="H386" s="4"/>
      <c r="I386" s="4"/>
    </row>
    <row r="387" spans="1:9" s="5" customFormat="1" hidden="1">
      <c r="A387" s="3"/>
      <c r="B387" s="4"/>
      <c r="C387" s="4"/>
      <c r="D387" s="88"/>
      <c r="E387" s="4"/>
      <c r="F387" s="4"/>
      <c r="G387" s="4"/>
      <c r="H387" s="4"/>
      <c r="I387" s="4"/>
    </row>
    <row r="388" spans="1:9" s="5" customFormat="1" hidden="1">
      <c r="A388" s="3"/>
      <c r="B388" s="4"/>
      <c r="C388" s="4"/>
      <c r="D388" s="88"/>
      <c r="E388" s="4"/>
      <c r="F388" s="4"/>
      <c r="G388" s="4"/>
      <c r="H388" s="4"/>
      <c r="I388" s="4"/>
    </row>
    <row r="389" spans="1:9" s="5" customFormat="1" hidden="1">
      <c r="A389" s="3"/>
      <c r="B389" s="4"/>
      <c r="C389" s="4"/>
      <c r="D389" s="88"/>
      <c r="E389" s="4"/>
      <c r="F389" s="4"/>
      <c r="G389" s="4"/>
      <c r="H389" s="4"/>
      <c r="I389" s="4"/>
    </row>
    <row r="390" spans="1:9" s="5" customFormat="1" hidden="1">
      <c r="A390" s="3"/>
      <c r="B390" s="4"/>
      <c r="C390" s="4"/>
      <c r="D390" s="88"/>
      <c r="E390" s="4"/>
      <c r="F390" s="4"/>
      <c r="G390" s="4"/>
      <c r="H390" s="4"/>
      <c r="I390" s="4"/>
    </row>
    <row r="391" spans="1:9" s="5" customFormat="1" hidden="1">
      <c r="A391" s="3"/>
      <c r="B391" s="4"/>
      <c r="C391" s="4"/>
      <c r="D391" s="88"/>
      <c r="E391" s="4"/>
      <c r="F391" s="4"/>
      <c r="G391" s="4"/>
      <c r="H391" s="4"/>
      <c r="I391" s="4"/>
    </row>
    <row r="392" spans="1:9" s="5" customFormat="1" hidden="1">
      <c r="A392" s="3"/>
      <c r="B392" s="4"/>
      <c r="C392" s="4"/>
      <c r="D392" s="88"/>
      <c r="E392" s="4"/>
      <c r="F392" s="4"/>
      <c r="G392" s="4"/>
      <c r="H392" s="4"/>
      <c r="I392" s="4"/>
    </row>
    <row r="393" spans="1:9" s="5" customFormat="1" hidden="1">
      <c r="A393" s="3"/>
      <c r="B393" s="4"/>
      <c r="C393" s="4"/>
      <c r="D393" s="88"/>
      <c r="E393" s="4"/>
      <c r="F393" s="4"/>
      <c r="G393" s="4"/>
      <c r="H393" s="4"/>
      <c r="I393" s="4"/>
    </row>
    <row r="394" spans="1:9" s="5" customFormat="1" hidden="1">
      <c r="A394" s="3"/>
      <c r="B394" s="4"/>
      <c r="C394" s="4"/>
      <c r="D394" s="88"/>
      <c r="E394" s="4"/>
      <c r="F394" s="4"/>
      <c r="G394" s="4"/>
      <c r="H394" s="4"/>
      <c r="I394" s="4"/>
    </row>
    <row r="395" spans="1:9" s="5" customFormat="1" hidden="1">
      <c r="A395" s="3"/>
      <c r="B395" s="4"/>
      <c r="C395" s="4"/>
      <c r="D395" s="88"/>
      <c r="E395" s="4"/>
      <c r="F395" s="4"/>
      <c r="G395" s="4"/>
      <c r="H395" s="4"/>
      <c r="I395" s="4"/>
    </row>
    <row r="396" spans="1:9" s="5" customFormat="1" hidden="1">
      <c r="A396" s="3"/>
      <c r="B396" s="4"/>
      <c r="C396" s="4"/>
      <c r="D396" s="88"/>
      <c r="E396" s="4"/>
      <c r="F396" s="4"/>
      <c r="G396" s="4"/>
      <c r="H396" s="4"/>
      <c r="I396" s="4"/>
    </row>
    <row r="397" spans="1:9" s="5" customFormat="1" hidden="1">
      <c r="A397" s="3"/>
      <c r="B397" s="4"/>
      <c r="C397" s="4"/>
      <c r="D397" s="88"/>
      <c r="E397" s="4"/>
      <c r="F397" s="4"/>
      <c r="G397" s="4"/>
      <c r="H397" s="4"/>
      <c r="I397" s="4"/>
    </row>
    <row r="398" spans="1:9" s="5" customFormat="1" hidden="1">
      <c r="A398" s="3"/>
      <c r="B398" s="4"/>
      <c r="C398" s="4"/>
      <c r="D398" s="88"/>
      <c r="E398" s="4"/>
      <c r="F398" s="4"/>
      <c r="G398" s="4"/>
      <c r="H398" s="4"/>
      <c r="I398" s="4"/>
    </row>
    <row r="399" spans="1:9" s="5" customFormat="1" hidden="1">
      <c r="A399" s="3"/>
      <c r="B399" s="4"/>
      <c r="C399" s="4"/>
      <c r="D399" s="88"/>
      <c r="E399" s="4"/>
      <c r="F399" s="4"/>
      <c r="G399" s="4"/>
      <c r="H399" s="4"/>
      <c r="I399" s="4"/>
    </row>
    <row r="400" spans="1:9" s="5" customFormat="1" hidden="1">
      <c r="A400" s="3"/>
      <c r="B400" s="4"/>
      <c r="C400" s="4"/>
      <c r="D400" s="88"/>
      <c r="E400" s="4"/>
      <c r="F400" s="4"/>
      <c r="G400" s="4"/>
      <c r="H400" s="4"/>
      <c r="I400" s="4"/>
    </row>
    <row r="401" spans="1:9" s="5" customFormat="1" hidden="1">
      <c r="A401" s="3"/>
      <c r="B401" s="4"/>
      <c r="C401" s="4"/>
      <c r="D401" s="88"/>
      <c r="E401" s="4"/>
      <c r="F401" s="4"/>
      <c r="G401" s="4"/>
      <c r="H401" s="4"/>
      <c r="I401" s="4"/>
    </row>
    <row r="402" spans="1:9" s="5" customFormat="1" hidden="1">
      <c r="A402" s="3"/>
      <c r="B402" s="4"/>
      <c r="C402" s="4"/>
      <c r="D402" s="88"/>
      <c r="E402" s="4"/>
      <c r="F402" s="4"/>
      <c r="G402" s="4"/>
      <c r="H402" s="4"/>
      <c r="I402" s="4"/>
    </row>
    <row r="403" spans="1:9" s="5" customFormat="1" hidden="1">
      <c r="A403" s="3"/>
      <c r="B403" s="4"/>
      <c r="C403" s="4"/>
      <c r="D403" s="88"/>
      <c r="E403" s="4"/>
      <c r="F403" s="4"/>
      <c r="G403" s="4"/>
      <c r="H403" s="4"/>
      <c r="I403" s="4"/>
    </row>
    <row r="404" spans="1:9" s="5" customFormat="1" hidden="1">
      <c r="A404" s="3"/>
      <c r="B404" s="4"/>
      <c r="C404" s="4"/>
      <c r="D404" s="88"/>
      <c r="E404" s="4"/>
      <c r="F404" s="4"/>
      <c r="G404" s="4"/>
      <c r="H404" s="4"/>
      <c r="I404" s="4"/>
    </row>
    <row r="405" spans="1:9" s="5" customFormat="1" hidden="1">
      <c r="A405" s="3"/>
      <c r="B405" s="4"/>
      <c r="C405" s="4"/>
      <c r="D405" s="88"/>
      <c r="E405" s="4"/>
      <c r="F405" s="4"/>
      <c r="G405" s="4"/>
      <c r="H405" s="4"/>
      <c r="I405" s="4"/>
    </row>
    <row r="406" spans="1:9" s="5" customFormat="1" hidden="1">
      <c r="A406" s="3"/>
      <c r="B406" s="4"/>
      <c r="C406" s="4"/>
      <c r="D406" s="88"/>
      <c r="E406" s="4"/>
      <c r="F406" s="4"/>
      <c r="G406" s="4"/>
      <c r="H406" s="4"/>
      <c r="I406" s="4"/>
    </row>
    <row r="407" spans="1:9" s="5" customFormat="1" hidden="1">
      <c r="A407" s="3"/>
      <c r="B407" s="4"/>
      <c r="C407" s="4"/>
      <c r="D407" s="88"/>
      <c r="E407" s="4"/>
      <c r="F407" s="4"/>
      <c r="G407" s="4"/>
      <c r="H407" s="4"/>
      <c r="I407" s="4"/>
    </row>
    <row r="408" spans="1:9" s="5" customFormat="1" hidden="1">
      <c r="A408" s="3"/>
      <c r="B408" s="4"/>
      <c r="C408" s="4"/>
      <c r="D408" s="88"/>
      <c r="E408" s="4"/>
      <c r="F408" s="4"/>
      <c r="G408" s="4"/>
      <c r="H408" s="4"/>
      <c r="I408" s="4"/>
    </row>
    <row r="409" spans="1:9" s="5" customFormat="1" hidden="1">
      <c r="A409" s="3"/>
      <c r="B409" s="4"/>
      <c r="C409" s="4"/>
      <c r="D409" s="88"/>
      <c r="E409" s="4"/>
      <c r="F409" s="4"/>
      <c r="G409" s="4"/>
      <c r="H409" s="4"/>
      <c r="I409" s="4"/>
    </row>
    <row r="410" spans="1:9" s="5" customFormat="1" hidden="1">
      <c r="A410" s="3"/>
      <c r="B410" s="4"/>
      <c r="C410" s="4"/>
      <c r="D410" s="88"/>
      <c r="E410" s="4"/>
      <c r="F410" s="4"/>
      <c r="G410" s="4"/>
      <c r="H410" s="4"/>
      <c r="I410" s="4"/>
    </row>
    <row r="411" spans="1:9" s="5" customFormat="1" hidden="1">
      <c r="A411" s="3"/>
      <c r="B411" s="4"/>
      <c r="C411" s="4"/>
      <c r="D411" s="88"/>
      <c r="E411" s="4"/>
      <c r="F411" s="4"/>
      <c r="G411" s="4"/>
      <c r="H411" s="4"/>
      <c r="I411" s="4"/>
    </row>
    <row r="412" spans="1:9" s="5" customFormat="1" hidden="1">
      <c r="A412" s="3"/>
      <c r="B412" s="4"/>
      <c r="C412" s="4"/>
      <c r="D412" s="88"/>
      <c r="E412" s="4"/>
      <c r="F412" s="4"/>
      <c r="G412" s="4"/>
      <c r="H412" s="4"/>
      <c r="I412" s="4"/>
    </row>
    <row r="413" spans="1:9" s="5" customFormat="1" hidden="1">
      <c r="A413" s="3"/>
      <c r="B413" s="4"/>
      <c r="C413" s="4"/>
      <c r="D413" s="88"/>
      <c r="E413" s="4"/>
      <c r="F413" s="4"/>
      <c r="G413" s="4"/>
      <c r="H413" s="4"/>
      <c r="I413" s="4"/>
    </row>
    <row r="414" spans="1:9" s="5" customFormat="1" hidden="1">
      <c r="A414" s="3"/>
      <c r="B414" s="4"/>
      <c r="C414" s="4"/>
      <c r="D414" s="88"/>
      <c r="E414" s="4"/>
      <c r="F414" s="4"/>
      <c r="G414" s="4"/>
      <c r="H414" s="4"/>
      <c r="I414" s="4"/>
    </row>
    <row r="415" spans="1:9" s="5" customFormat="1" hidden="1">
      <c r="A415" s="3"/>
      <c r="B415" s="4"/>
      <c r="C415" s="4"/>
      <c r="D415" s="88"/>
      <c r="E415" s="4"/>
      <c r="F415" s="4"/>
      <c r="G415" s="4"/>
      <c r="H415" s="4"/>
      <c r="I415" s="4"/>
    </row>
    <row r="416" spans="1:9" s="5" customFormat="1" hidden="1">
      <c r="A416" s="3"/>
      <c r="B416" s="4"/>
      <c r="C416" s="4"/>
      <c r="D416" s="88"/>
      <c r="E416" s="4"/>
      <c r="F416" s="4"/>
      <c r="G416" s="4"/>
      <c r="H416" s="4"/>
      <c r="I416" s="4"/>
    </row>
    <row r="417" spans="1:9" s="5" customFormat="1" hidden="1">
      <c r="A417" s="3"/>
      <c r="B417" s="4"/>
      <c r="C417" s="4"/>
      <c r="D417" s="88"/>
      <c r="E417" s="4"/>
      <c r="F417" s="4"/>
      <c r="G417" s="4"/>
      <c r="H417" s="4"/>
      <c r="I417" s="4"/>
    </row>
    <row r="418" spans="1:9" s="5" customFormat="1" hidden="1">
      <c r="A418" s="3"/>
      <c r="B418" s="4"/>
      <c r="C418" s="4"/>
      <c r="D418" s="88"/>
      <c r="E418" s="4"/>
      <c r="F418" s="4"/>
      <c r="G418" s="4"/>
      <c r="H418" s="4"/>
      <c r="I418" s="4"/>
    </row>
    <row r="419" spans="1:9" s="5" customFormat="1" hidden="1">
      <c r="A419" s="3"/>
      <c r="B419" s="4"/>
      <c r="C419" s="4"/>
      <c r="D419" s="88"/>
      <c r="E419" s="4"/>
      <c r="F419" s="4"/>
      <c r="G419" s="4"/>
      <c r="H419" s="4"/>
      <c r="I419" s="4"/>
    </row>
    <row r="420" spans="1:9" s="5" customFormat="1" hidden="1">
      <c r="A420" s="3"/>
      <c r="B420" s="4"/>
      <c r="C420" s="4"/>
      <c r="D420" s="88"/>
      <c r="E420" s="4"/>
      <c r="F420" s="4"/>
      <c r="G420" s="4"/>
      <c r="H420" s="4"/>
      <c r="I420" s="4"/>
    </row>
    <row r="421" spans="1:9" s="5" customFormat="1" hidden="1">
      <c r="A421" s="3"/>
      <c r="B421" s="4"/>
      <c r="C421" s="4"/>
      <c r="D421" s="88"/>
      <c r="E421" s="4"/>
      <c r="F421" s="4"/>
      <c r="G421" s="4"/>
      <c r="H421" s="4"/>
      <c r="I421" s="4"/>
    </row>
    <row r="422" spans="1:9" s="5" customFormat="1" hidden="1">
      <c r="A422" s="3"/>
      <c r="B422" s="4"/>
      <c r="C422" s="4"/>
      <c r="D422" s="88"/>
      <c r="E422" s="4"/>
      <c r="F422" s="4"/>
      <c r="G422" s="4"/>
      <c r="H422" s="4"/>
      <c r="I422" s="4"/>
    </row>
    <row r="423" spans="1:9" s="5" customFormat="1" hidden="1">
      <c r="A423" s="3"/>
      <c r="B423" s="4"/>
      <c r="C423" s="4"/>
      <c r="D423" s="88"/>
      <c r="E423" s="4"/>
      <c r="F423" s="4"/>
      <c r="G423" s="4"/>
      <c r="H423" s="4"/>
      <c r="I423" s="4"/>
    </row>
    <row r="424" spans="1:9" s="5" customFormat="1" hidden="1">
      <c r="A424" s="3"/>
      <c r="B424" s="4"/>
      <c r="C424" s="4"/>
      <c r="D424" s="88"/>
      <c r="E424" s="4"/>
      <c r="F424" s="4"/>
      <c r="G424" s="4"/>
      <c r="H424" s="4"/>
      <c r="I424" s="4"/>
    </row>
    <row r="425" spans="1:9" s="5" customFormat="1" hidden="1">
      <c r="A425" s="3"/>
      <c r="B425" s="4"/>
      <c r="C425" s="4"/>
      <c r="D425" s="88"/>
      <c r="E425" s="4"/>
      <c r="F425" s="4"/>
      <c r="G425" s="4"/>
      <c r="H425" s="4"/>
      <c r="I425" s="4"/>
    </row>
    <row r="426" spans="1:9" s="5" customFormat="1" hidden="1">
      <c r="A426" s="3"/>
      <c r="B426" s="4"/>
      <c r="C426" s="4"/>
      <c r="D426" s="88"/>
      <c r="E426" s="4"/>
      <c r="F426" s="4"/>
      <c r="G426" s="4"/>
      <c r="H426" s="4"/>
      <c r="I426" s="4"/>
    </row>
    <row r="427" spans="1:9" s="5" customFormat="1" hidden="1">
      <c r="A427" s="3"/>
      <c r="B427" s="4"/>
      <c r="C427" s="4"/>
      <c r="D427" s="88"/>
      <c r="E427" s="4"/>
      <c r="F427" s="4"/>
      <c r="G427" s="4"/>
      <c r="H427" s="4"/>
      <c r="I427" s="4"/>
    </row>
    <row r="428" spans="1:9" s="5" customFormat="1" hidden="1">
      <c r="A428" s="3"/>
      <c r="B428" s="4"/>
      <c r="C428" s="4"/>
      <c r="D428" s="88"/>
      <c r="E428" s="4"/>
      <c r="F428" s="4"/>
      <c r="G428" s="4"/>
      <c r="H428" s="4"/>
      <c r="I428" s="4"/>
    </row>
    <row r="429" spans="1:9" s="5" customFormat="1" hidden="1">
      <c r="A429" s="3"/>
      <c r="B429" s="4"/>
      <c r="C429" s="4"/>
      <c r="D429" s="88"/>
      <c r="E429" s="4"/>
      <c r="F429" s="4"/>
      <c r="G429" s="4"/>
      <c r="H429" s="4"/>
      <c r="I429" s="4"/>
    </row>
    <row r="430" spans="1:9" s="5" customFormat="1" hidden="1">
      <c r="A430" s="3"/>
      <c r="B430" s="4"/>
      <c r="C430" s="4"/>
      <c r="D430" s="88"/>
      <c r="E430" s="4"/>
      <c r="F430" s="4"/>
      <c r="G430" s="4"/>
      <c r="H430" s="4"/>
      <c r="I430" s="4"/>
    </row>
    <row r="431" spans="1:9" s="5" customFormat="1" hidden="1">
      <c r="A431" s="3"/>
      <c r="B431" s="4"/>
      <c r="C431" s="4"/>
      <c r="D431" s="88"/>
      <c r="E431" s="4"/>
      <c r="F431" s="4"/>
      <c r="G431" s="4"/>
      <c r="H431" s="4"/>
      <c r="I431" s="4"/>
    </row>
    <row r="432" spans="1:9" s="5" customFormat="1" hidden="1">
      <c r="A432" s="3"/>
      <c r="B432" s="4"/>
      <c r="C432" s="4"/>
      <c r="D432" s="88"/>
      <c r="E432" s="4"/>
      <c r="F432" s="4"/>
      <c r="G432" s="4"/>
      <c r="H432" s="4"/>
      <c r="I432" s="4"/>
    </row>
    <row r="433" spans="1:9" s="5" customFormat="1" hidden="1">
      <c r="A433" s="3"/>
      <c r="B433" s="4"/>
      <c r="C433" s="4"/>
      <c r="D433" s="88"/>
      <c r="E433" s="4"/>
      <c r="F433" s="4"/>
      <c r="G433" s="4"/>
      <c r="H433" s="4"/>
      <c r="I433" s="4"/>
    </row>
    <row r="434" spans="1:9" s="5" customFormat="1" hidden="1">
      <c r="A434" s="3"/>
      <c r="B434" s="4"/>
      <c r="C434" s="4"/>
      <c r="D434" s="88"/>
      <c r="E434" s="4"/>
      <c r="F434" s="4"/>
      <c r="G434" s="4"/>
      <c r="H434" s="4"/>
      <c r="I434" s="4"/>
    </row>
    <row r="435" spans="1:9" s="5" customFormat="1" hidden="1">
      <c r="A435" s="3"/>
      <c r="B435" s="4"/>
      <c r="C435" s="4"/>
      <c r="D435" s="88"/>
      <c r="E435" s="4"/>
      <c r="F435" s="4"/>
      <c r="G435" s="4"/>
      <c r="H435" s="4"/>
      <c r="I435" s="4"/>
    </row>
    <row r="436" spans="1:9" s="5" customFormat="1" hidden="1">
      <c r="A436" s="3"/>
      <c r="B436" s="4"/>
      <c r="C436" s="4"/>
      <c r="D436" s="88"/>
      <c r="E436" s="4"/>
      <c r="F436" s="4"/>
      <c r="G436" s="4"/>
      <c r="H436" s="4"/>
      <c r="I436" s="4"/>
    </row>
    <row r="437" spans="1:9" s="5" customFormat="1" hidden="1">
      <c r="A437" s="3"/>
      <c r="B437" s="4"/>
      <c r="C437" s="4"/>
      <c r="D437" s="88"/>
      <c r="E437" s="4"/>
      <c r="F437" s="4"/>
      <c r="G437" s="4"/>
      <c r="H437" s="4"/>
      <c r="I437" s="4"/>
    </row>
    <row r="438" spans="1:9" s="5" customFormat="1" hidden="1">
      <c r="A438" s="3"/>
      <c r="B438" s="4"/>
      <c r="C438" s="4"/>
      <c r="D438" s="88"/>
      <c r="E438" s="4"/>
      <c r="F438" s="4"/>
      <c r="G438" s="4"/>
      <c r="H438" s="4"/>
      <c r="I438" s="4"/>
    </row>
    <row r="439" spans="1:9" s="5" customFormat="1" hidden="1">
      <c r="A439" s="3"/>
      <c r="B439" s="4"/>
      <c r="C439" s="4"/>
      <c r="D439" s="88"/>
      <c r="E439" s="4"/>
      <c r="F439" s="4"/>
      <c r="G439" s="4"/>
      <c r="H439" s="4"/>
      <c r="I439" s="4"/>
    </row>
    <row r="440" spans="1:9" s="5" customFormat="1" hidden="1">
      <c r="A440" s="3"/>
      <c r="B440" s="4"/>
      <c r="C440" s="4"/>
      <c r="D440" s="88"/>
      <c r="E440" s="4"/>
      <c r="F440" s="4"/>
      <c r="G440" s="4"/>
      <c r="H440" s="4"/>
      <c r="I440" s="4"/>
    </row>
    <row r="441" spans="1:9" s="5" customFormat="1" hidden="1">
      <c r="A441" s="3"/>
      <c r="B441" s="4"/>
      <c r="C441" s="4"/>
      <c r="D441" s="88"/>
      <c r="E441" s="4"/>
      <c r="F441" s="4"/>
      <c r="G441" s="4"/>
      <c r="H441" s="4"/>
      <c r="I441" s="4"/>
    </row>
    <row r="442" spans="1:9" s="5" customFormat="1" hidden="1">
      <c r="A442" s="3"/>
      <c r="B442" s="4"/>
      <c r="C442" s="4"/>
      <c r="D442" s="88"/>
      <c r="E442" s="4"/>
      <c r="F442" s="4"/>
      <c r="G442" s="4"/>
      <c r="H442" s="4"/>
      <c r="I442" s="4"/>
    </row>
    <row r="443" spans="1:9" s="5" customFormat="1" hidden="1">
      <c r="A443" s="3"/>
      <c r="B443" s="4"/>
      <c r="C443" s="4"/>
      <c r="D443" s="88"/>
      <c r="E443" s="4"/>
      <c r="F443" s="4"/>
      <c r="G443" s="4"/>
      <c r="H443" s="4"/>
      <c r="I443" s="4"/>
    </row>
    <row r="444" spans="1:9" s="5" customFormat="1" hidden="1">
      <c r="A444" s="3"/>
      <c r="B444" s="4"/>
      <c r="C444" s="4"/>
      <c r="D444" s="88"/>
      <c r="E444" s="4"/>
      <c r="F444" s="4"/>
      <c r="G444" s="4"/>
      <c r="H444" s="4"/>
      <c r="I444" s="4"/>
    </row>
    <row r="445" spans="1:9" s="5" customFormat="1" hidden="1">
      <c r="A445" s="3"/>
      <c r="B445" s="4"/>
      <c r="C445" s="4"/>
      <c r="D445" s="88"/>
      <c r="E445" s="4"/>
      <c r="F445" s="4"/>
      <c r="G445" s="4"/>
      <c r="H445" s="4"/>
      <c r="I445" s="4"/>
    </row>
    <row r="446" spans="1:9" s="5" customFormat="1" hidden="1">
      <c r="A446" s="3"/>
      <c r="B446" s="4"/>
      <c r="C446" s="4"/>
      <c r="D446" s="88"/>
      <c r="E446" s="4"/>
      <c r="F446" s="4"/>
      <c r="G446" s="4"/>
      <c r="H446" s="4"/>
      <c r="I446" s="4"/>
    </row>
    <row r="447" spans="1:9" s="5" customFormat="1" hidden="1">
      <c r="A447" s="3"/>
      <c r="B447" s="4"/>
      <c r="C447" s="4"/>
      <c r="D447" s="88"/>
      <c r="E447" s="4"/>
      <c r="F447" s="4"/>
      <c r="G447" s="4"/>
      <c r="H447" s="4"/>
      <c r="I447" s="4"/>
    </row>
    <row r="448" spans="1:9" s="5" customFormat="1" hidden="1">
      <c r="A448" s="3"/>
      <c r="B448" s="4"/>
      <c r="C448" s="4"/>
      <c r="D448" s="88"/>
      <c r="E448" s="4"/>
      <c r="F448" s="4"/>
      <c r="G448" s="4"/>
      <c r="H448" s="4"/>
      <c r="I448" s="4"/>
    </row>
    <row r="449" spans="1:9" s="5" customFormat="1" hidden="1">
      <c r="A449" s="3"/>
      <c r="B449" s="4"/>
      <c r="C449" s="4"/>
      <c r="D449" s="88"/>
      <c r="E449" s="4"/>
      <c r="F449" s="4"/>
      <c r="G449" s="4"/>
      <c r="H449" s="4"/>
      <c r="I449" s="4"/>
    </row>
    <row r="450" spans="1:9" s="5" customFormat="1" hidden="1">
      <c r="A450" s="3"/>
      <c r="B450" s="4"/>
      <c r="C450" s="4"/>
      <c r="D450" s="88"/>
      <c r="E450" s="4"/>
      <c r="F450" s="4"/>
      <c r="G450" s="4"/>
      <c r="H450" s="4"/>
      <c r="I450" s="4"/>
    </row>
    <row r="451" spans="1:9" s="5" customFormat="1" hidden="1">
      <c r="A451" s="3"/>
      <c r="B451" s="4"/>
      <c r="C451" s="4"/>
      <c r="D451" s="88"/>
      <c r="E451" s="4"/>
      <c r="F451" s="4"/>
      <c r="G451" s="4"/>
      <c r="H451" s="4"/>
      <c r="I451" s="4"/>
    </row>
    <row r="452" spans="1:9" s="5" customFormat="1" hidden="1">
      <c r="A452" s="3"/>
      <c r="B452" s="4"/>
      <c r="C452" s="4"/>
      <c r="D452" s="88"/>
      <c r="E452" s="4"/>
      <c r="F452" s="4"/>
      <c r="G452" s="4"/>
      <c r="H452" s="4"/>
      <c r="I452" s="4"/>
    </row>
    <row r="453" spans="1:9" s="5" customFormat="1" hidden="1">
      <c r="A453" s="3"/>
      <c r="B453" s="4"/>
      <c r="C453" s="4"/>
      <c r="D453" s="88"/>
      <c r="E453" s="4"/>
      <c r="F453" s="4"/>
      <c r="G453" s="4"/>
      <c r="H453" s="4"/>
      <c r="I453" s="4"/>
    </row>
    <row r="454" spans="1:9" s="5" customFormat="1" hidden="1">
      <c r="A454" s="3"/>
      <c r="B454" s="4"/>
      <c r="C454" s="4"/>
      <c r="D454" s="88"/>
      <c r="E454" s="4"/>
      <c r="F454" s="4"/>
      <c r="G454" s="4"/>
      <c r="H454" s="4"/>
      <c r="I454" s="4"/>
    </row>
    <row r="455" spans="1:9" s="5" customFormat="1" hidden="1">
      <c r="A455" s="3"/>
      <c r="B455" s="4"/>
      <c r="C455" s="4"/>
      <c r="D455" s="88"/>
      <c r="E455" s="4"/>
      <c r="F455" s="4"/>
      <c r="G455" s="4"/>
      <c r="H455" s="4"/>
      <c r="I455" s="4"/>
    </row>
    <row r="456" spans="1:9" s="5" customFormat="1" hidden="1">
      <c r="A456" s="3"/>
      <c r="B456" s="4"/>
      <c r="C456" s="4"/>
      <c r="D456" s="88"/>
      <c r="E456" s="4"/>
      <c r="F456" s="4"/>
      <c r="G456" s="4"/>
      <c r="H456" s="4"/>
      <c r="I456" s="4"/>
    </row>
    <row r="457" spans="1:9" s="5" customFormat="1" hidden="1">
      <c r="A457" s="3"/>
      <c r="B457" s="4"/>
      <c r="C457" s="4"/>
      <c r="D457" s="88"/>
      <c r="E457" s="4"/>
      <c r="F457" s="4"/>
      <c r="G457" s="4"/>
      <c r="H457" s="4"/>
      <c r="I457" s="4"/>
    </row>
    <row r="458" spans="1:9" s="5" customFormat="1" hidden="1">
      <c r="A458" s="3"/>
      <c r="B458" s="4"/>
      <c r="C458" s="4"/>
      <c r="D458" s="88"/>
      <c r="E458" s="4"/>
      <c r="F458" s="4"/>
      <c r="G458" s="4"/>
      <c r="H458" s="4"/>
      <c r="I458" s="4"/>
    </row>
    <row r="459" spans="1:9" s="5" customFormat="1" hidden="1">
      <c r="A459" s="3"/>
      <c r="B459" s="4"/>
      <c r="C459" s="4"/>
      <c r="D459" s="88"/>
      <c r="E459" s="4"/>
      <c r="F459" s="4"/>
      <c r="G459" s="4"/>
      <c r="H459" s="4"/>
      <c r="I459" s="4"/>
    </row>
    <row r="460" spans="1:9" s="5" customFormat="1" hidden="1">
      <c r="A460" s="3"/>
      <c r="B460" s="4"/>
      <c r="C460" s="4"/>
      <c r="D460" s="88"/>
      <c r="E460" s="4"/>
      <c r="F460" s="4"/>
      <c r="G460" s="4"/>
      <c r="H460" s="4"/>
      <c r="I460" s="4"/>
    </row>
    <row r="461" spans="1:9" s="5" customFormat="1" hidden="1">
      <c r="A461" s="3"/>
      <c r="B461" s="4"/>
      <c r="C461" s="4"/>
      <c r="D461" s="88"/>
      <c r="E461" s="4"/>
      <c r="F461" s="4"/>
      <c r="G461" s="4"/>
      <c r="H461" s="4"/>
      <c r="I461" s="4"/>
    </row>
    <row r="462" spans="1:9" s="5" customFormat="1" hidden="1">
      <c r="A462" s="3"/>
      <c r="B462" s="4"/>
      <c r="C462" s="4"/>
      <c r="D462" s="88"/>
      <c r="E462" s="4"/>
      <c r="F462" s="4"/>
      <c r="G462" s="4"/>
      <c r="H462" s="4"/>
      <c r="I462" s="4"/>
    </row>
    <row r="463" spans="1:9" s="5" customFormat="1" hidden="1">
      <c r="A463" s="3"/>
      <c r="B463" s="4"/>
      <c r="C463" s="4"/>
      <c r="D463" s="88"/>
      <c r="E463" s="4"/>
      <c r="F463" s="4"/>
      <c r="G463" s="4"/>
      <c r="H463" s="4"/>
      <c r="I463" s="4"/>
    </row>
    <row r="464" spans="1:9" s="5" customFormat="1" hidden="1">
      <c r="A464" s="3"/>
      <c r="B464" s="4"/>
      <c r="C464" s="4"/>
      <c r="D464" s="88"/>
      <c r="E464" s="4"/>
      <c r="F464" s="4"/>
      <c r="G464" s="4"/>
      <c r="H464" s="4"/>
      <c r="I464" s="4"/>
    </row>
    <row r="465" spans="1:9" s="5" customFormat="1" hidden="1">
      <c r="A465" s="3"/>
      <c r="B465" s="4"/>
      <c r="C465" s="4"/>
      <c r="D465" s="88"/>
      <c r="E465" s="4"/>
      <c r="F465" s="4"/>
      <c r="G465" s="4"/>
      <c r="H465" s="4"/>
      <c r="I465" s="4"/>
    </row>
    <row r="466" spans="1:9" s="5" customFormat="1" hidden="1">
      <c r="A466" s="3"/>
      <c r="B466" s="4"/>
      <c r="C466" s="4"/>
      <c r="D466" s="88"/>
      <c r="E466" s="4"/>
      <c r="F466" s="4"/>
      <c r="G466" s="4"/>
      <c r="H466" s="4"/>
      <c r="I466" s="4"/>
    </row>
    <row r="467" spans="1:9" s="5" customFormat="1" hidden="1">
      <c r="A467" s="3"/>
      <c r="B467" s="4"/>
      <c r="C467" s="4"/>
      <c r="D467" s="88"/>
      <c r="E467" s="4"/>
      <c r="F467" s="4"/>
      <c r="G467" s="4"/>
      <c r="H467" s="4"/>
      <c r="I467" s="4"/>
    </row>
    <row r="468" spans="1:9" s="5" customFormat="1" hidden="1">
      <c r="A468" s="3"/>
      <c r="B468" s="4"/>
      <c r="C468" s="4"/>
      <c r="D468" s="88"/>
      <c r="E468" s="4"/>
      <c r="F468" s="4"/>
      <c r="G468" s="4"/>
      <c r="H468" s="4"/>
      <c r="I468" s="4"/>
    </row>
    <row r="469" spans="1:9" s="5" customFormat="1" hidden="1">
      <c r="A469" s="3"/>
      <c r="B469" s="4"/>
      <c r="C469" s="4"/>
      <c r="D469" s="88"/>
      <c r="E469" s="4"/>
      <c r="F469" s="4"/>
      <c r="G469" s="4"/>
      <c r="H469" s="4"/>
      <c r="I469" s="4"/>
    </row>
    <row r="470" spans="1:9" s="5" customFormat="1" hidden="1">
      <c r="A470" s="3"/>
      <c r="B470" s="4"/>
      <c r="C470" s="4"/>
      <c r="D470" s="88"/>
      <c r="E470" s="4"/>
      <c r="F470" s="4"/>
      <c r="G470" s="4"/>
      <c r="H470" s="4"/>
      <c r="I470" s="4"/>
    </row>
    <row r="471" spans="1:9" s="5" customFormat="1" hidden="1">
      <c r="A471" s="3"/>
      <c r="B471" s="4"/>
      <c r="C471" s="4"/>
      <c r="D471" s="88"/>
      <c r="E471" s="4"/>
      <c r="F471" s="4"/>
      <c r="G471" s="4"/>
      <c r="H471" s="4"/>
      <c r="I471" s="4"/>
    </row>
    <row r="472" spans="1:9" s="5" customFormat="1" hidden="1">
      <c r="A472" s="3"/>
      <c r="B472" s="4"/>
      <c r="C472" s="4"/>
      <c r="D472" s="88"/>
      <c r="E472" s="4"/>
      <c r="F472" s="4"/>
      <c r="G472" s="4"/>
      <c r="H472" s="4"/>
      <c r="I472" s="4"/>
    </row>
    <row r="473" spans="1:9" s="5" customFormat="1" hidden="1">
      <c r="A473" s="3"/>
      <c r="B473" s="4"/>
      <c r="C473" s="4"/>
      <c r="D473" s="88"/>
      <c r="E473" s="4"/>
      <c r="F473" s="4"/>
      <c r="G473" s="4"/>
      <c r="H473" s="4"/>
      <c r="I473" s="4"/>
    </row>
    <row r="474" spans="1:9" s="5" customFormat="1" hidden="1">
      <c r="A474" s="3"/>
      <c r="B474" s="4"/>
      <c r="C474" s="4"/>
      <c r="D474" s="88"/>
      <c r="E474" s="4"/>
      <c r="F474" s="4"/>
      <c r="G474" s="4"/>
      <c r="H474" s="4"/>
      <c r="I474" s="4"/>
    </row>
    <row r="475" spans="1:9" s="5" customFormat="1" hidden="1">
      <c r="A475" s="3"/>
      <c r="B475" s="4"/>
      <c r="C475" s="4"/>
      <c r="D475" s="88"/>
      <c r="E475" s="4"/>
      <c r="F475" s="4"/>
      <c r="G475" s="4"/>
      <c r="H475" s="4"/>
      <c r="I475" s="4"/>
    </row>
    <row r="476" spans="1:9" s="5" customFormat="1" hidden="1">
      <c r="A476" s="3"/>
      <c r="B476" s="4"/>
      <c r="C476" s="4"/>
      <c r="D476" s="88"/>
      <c r="E476" s="4"/>
      <c r="F476" s="4"/>
      <c r="G476" s="4"/>
      <c r="H476" s="4"/>
      <c r="I476" s="4"/>
    </row>
    <row r="477" spans="1:9" s="5" customFormat="1" hidden="1">
      <c r="A477" s="3"/>
      <c r="B477" s="4"/>
      <c r="C477" s="4"/>
      <c r="D477" s="88"/>
      <c r="E477" s="4"/>
      <c r="F477" s="4"/>
      <c r="G477" s="4"/>
      <c r="H477" s="4"/>
      <c r="I477" s="4"/>
    </row>
    <row r="478" spans="1:9" s="5" customFormat="1" hidden="1">
      <c r="A478" s="3"/>
      <c r="B478" s="4"/>
      <c r="C478" s="4"/>
      <c r="D478" s="88"/>
      <c r="E478" s="4"/>
      <c r="F478" s="4"/>
      <c r="G478" s="4"/>
      <c r="H478" s="4"/>
      <c r="I478" s="4"/>
    </row>
    <row r="479" spans="1:9" s="5" customFormat="1" hidden="1">
      <c r="A479" s="3"/>
      <c r="B479" s="4"/>
      <c r="C479" s="4"/>
      <c r="D479" s="88"/>
      <c r="E479" s="4"/>
      <c r="F479" s="4"/>
      <c r="G479" s="4"/>
      <c r="H479" s="4"/>
      <c r="I479" s="4"/>
    </row>
    <row r="480" spans="1:9" s="5" customFormat="1" hidden="1">
      <c r="A480" s="3"/>
      <c r="B480" s="4"/>
      <c r="C480" s="4"/>
      <c r="D480" s="88"/>
      <c r="E480" s="4"/>
      <c r="F480" s="4"/>
      <c r="G480" s="4"/>
      <c r="H480" s="4"/>
      <c r="I480" s="4"/>
    </row>
    <row r="481" spans="1:9" s="5" customFormat="1" hidden="1">
      <c r="A481" s="3"/>
      <c r="B481" s="4"/>
      <c r="C481" s="4"/>
      <c r="D481" s="88"/>
      <c r="E481" s="4"/>
      <c r="F481" s="4"/>
      <c r="G481" s="4"/>
      <c r="H481" s="4"/>
      <c r="I481" s="4"/>
    </row>
    <row r="482" spans="1:9" s="5" customFormat="1" hidden="1">
      <c r="A482" s="3"/>
      <c r="B482" s="4"/>
      <c r="C482" s="4"/>
      <c r="D482" s="88"/>
      <c r="E482" s="4"/>
      <c r="F482" s="4"/>
      <c r="G482" s="4"/>
      <c r="H482" s="4"/>
      <c r="I482" s="4"/>
    </row>
    <row r="483" spans="1:9" s="5" customFormat="1" hidden="1">
      <c r="A483" s="3"/>
      <c r="B483" s="4"/>
      <c r="C483" s="4"/>
      <c r="D483" s="88"/>
      <c r="E483" s="4"/>
      <c r="F483" s="4"/>
      <c r="G483" s="4"/>
      <c r="H483" s="4"/>
      <c r="I483" s="4"/>
    </row>
    <row r="484" spans="1:9" s="5" customFormat="1" hidden="1">
      <c r="A484" s="3"/>
      <c r="B484" s="4"/>
      <c r="C484" s="4"/>
      <c r="D484" s="88"/>
      <c r="E484" s="4"/>
      <c r="F484" s="4"/>
      <c r="G484" s="4"/>
      <c r="H484" s="4"/>
      <c r="I484" s="4"/>
    </row>
    <row r="485" spans="1:9" s="5" customFormat="1" hidden="1">
      <c r="A485" s="3"/>
      <c r="B485" s="4"/>
      <c r="C485" s="4"/>
      <c r="D485" s="88"/>
      <c r="E485" s="4"/>
      <c r="F485" s="4"/>
      <c r="G485" s="4"/>
      <c r="H485" s="4"/>
      <c r="I485" s="4"/>
    </row>
    <row r="486" spans="1:9" s="5" customFormat="1" hidden="1">
      <c r="A486" s="3"/>
      <c r="B486" s="4"/>
      <c r="C486" s="4"/>
      <c r="D486" s="88"/>
      <c r="E486" s="4"/>
      <c r="F486" s="4"/>
      <c r="G486" s="4"/>
      <c r="H486" s="4"/>
      <c r="I486" s="4"/>
    </row>
    <row r="487" spans="1:9" s="5" customFormat="1" hidden="1">
      <c r="A487" s="3"/>
      <c r="B487" s="4"/>
      <c r="C487" s="4"/>
      <c r="D487" s="88"/>
      <c r="E487" s="4"/>
      <c r="F487" s="4"/>
      <c r="G487" s="4"/>
      <c r="H487" s="4"/>
      <c r="I487" s="4"/>
    </row>
    <row r="488" spans="1:9" s="5" customFormat="1" hidden="1">
      <c r="A488" s="3"/>
      <c r="B488" s="4"/>
      <c r="C488" s="4"/>
      <c r="D488" s="88"/>
      <c r="E488" s="4"/>
      <c r="F488" s="4"/>
      <c r="G488" s="4"/>
      <c r="H488" s="4"/>
      <c r="I488" s="4"/>
    </row>
    <row r="489" spans="1:9" s="5" customFormat="1" hidden="1">
      <c r="A489" s="3"/>
      <c r="B489" s="4"/>
      <c r="C489" s="4"/>
      <c r="D489" s="88"/>
      <c r="E489" s="4"/>
      <c r="F489" s="4"/>
      <c r="G489" s="4"/>
      <c r="H489" s="4"/>
      <c r="I489" s="4"/>
    </row>
    <row r="490" spans="1:9" s="5" customFormat="1" hidden="1">
      <c r="A490" s="3"/>
      <c r="B490" s="4"/>
      <c r="C490" s="4"/>
      <c r="D490" s="88"/>
      <c r="E490" s="4"/>
      <c r="F490" s="4"/>
      <c r="G490" s="4"/>
      <c r="H490" s="4"/>
      <c r="I490" s="4"/>
    </row>
    <row r="491" spans="1:9" s="5" customFormat="1" hidden="1">
      <c r="A491" s="3"/>
      <c r="B491" s="4"/>
      <c r="C491" s="4"/>
      <c r="D491" s="88"/>
      <c r="E491" s="4"/>
      <c r="F491" s="4"/>
      <c r="G491" s="4"/>
      <c r="H491" s="4"/>
      <c r="I491" s="4"/>
    </row>
    <row r="492" spans="1:9" s="5" customFormat="1" hidden="1">
      <c r="A492" s="3"/>
      <c r="B492" s="4"/>
      <c r="C492" s="4"/>
      <c r="D492" s="88"/>
      <c r="E492" s="4"/>
      <c r="F492" s="4"/>
      <c r="G492" s="4"/>
      <c r="H492" s="4"/>
      <c r="I492" s="4"/>
    </row>
    <row r="493" spans="1:9" s="5" customFormat="1" hidden="1">
      <c r="A493" s="3"/>
      <c r="B493" s="4"/>
      <c r="C493" s="4"/>
      <c r="D493" s="88"/>
      <c r="E493" s="4"/>
      <c r="F493" s="4"/>
      <c r="G493" s="4"/>
      <c r="H493" s="4"/>
      <c r="I493" s="4"/>
    </row>
    <row r="494" spans="1:9" s="5" customFormat="1" hidden="1">
      <c r="A494" s="3"/>
      <c r="B494" s="4"/>
      <c r="C494" s="4"/>
      <c r="D494" s="88"/>
      <c r="E494" s="4"/>
      <c r="F494" s="4"/>
      <c r="G494" s="4"/>
      <c r="H494" s="4"/>
      <c r="I494" s="4"/>
    </row>
    <row r="495" spans="1:9" s="5" customFormat="1" hidden="1">
      <c r="A495" s="3"/>
      <c r="B495" s="4"/>
      <c r="C495" s="4"/>
      <c r="D495" s="88"/>
      <c r="E495" s="4"/>
      <c r="F495" s="4"/>
      <c r="G495" s="4"/>
      <c r="H495" s="4"/>
      <c r="I495" s="4"/>
    </row>
    <row r="496" spans="1:9" s="5" customFormat="1" hidden="1">
      <c r="A496" s="3"/>
      <c r="B496" s="4"/>
      <c r="C496" s="4"/>
      <c r="D496" s="88"/>
      <c r="E496" s="4"/>
      <c r="F496" s="4"/>
      <c r="G496" s="4"/>
      <c r="H496" s="4"/>
      <c r="I496" s="4"/>
    </row>
    <row r="497" spans="1:9" s="5" customFormat="1" hidden="1">
      <c r="A497" s="3"/>
      <c r="B497" s="4"/>
      <c r="C497" s="4"/>
      <c r="D497" s="88"/>
      <c r="E497" s="4"/>
      <c r="F497" s="4"/>
      <c r="G497" s="4"/>
      <c r="H497" s="4"/>
      <c r="I497" s="4"/>
    </row>
    <row r="498" spans="1:9" s="5" customFormat="1" hidden="1">
      <c r="A498" s="3"/>
      <c r="B498" s="4"/>
      <c r="C498" s="4"/>
      <c r="D498" s="88"/>
      <c r="E498" s="4"/>
      <c r="F498" s="4"/>
      <c r="G498" s="4"/>
      <c r="H498" s="4"/>
      <c r="I498" s="4"/>
    </row>
    <row r="499" spans="1:9" s="5" customFormat="1" hidden="1">
      <c r="A499" s="3"/>
      <c r="B499" s="4"/>
      <c r="C499" s="4"/>
      <c r="D499" s="88"/>
      <c r="E499" s="4"/>
      <c r="F499" s="4"/>
      <c r="G499" s="4"/>
      <c r="H499" s="4"/>
      <c r="I499" s="4"/>
    </row>
    <row r="500" spans="1:9" s="5" customFormat="1" hidden="1">
      <c r="A500" s="3"/>
      <c r="B500" s="4"/>
      <c r="C500" s="4"/>
      <c r="D500" s="88"/>
      <c r="E500" s="4"/>
      <c r="F500" s="4"/>
      <c r="G500" s="4"/>
      <c r="H500" s="4"/>
      <c r="I500" s="4"/>
    </row>
    <row r="501" spans="1:9" s="5" customFormat="1" hidden="1">
      <c r="A501" s="3"/>
      <c r="B501" s="4"/>
      <c r="C501" s="4"/>
      <c r="D501" s="88"/>
      <c r="E501" s="4"/>
      <c r="F501" s="4"/>
      <c r="G501" s="4"/>
      <c r="H501" s="4"/>
      <c r="I501" s="4"/>
    </row>
    <row r="502" spans="1:9" s="5" customFormat="1" hidden="1">
      <c r="A502" s="3"/>
      <c r="B502" s="4"/>
      <c r="C502" s="4"/>
      <c r="D502" s="88"/>
      <c r="E502" s="4"/>
      <c r="F502" s="4"/>
      <c r="G502" s="4"/>
      <c r="H502" s="4"/>
      <c r="I502" s="4"/>
    </row>
    <row r="503" spans="1:9" s="5" customFormat="1" hidden="1">
      <c r="A503" s="3"/>
      <c r="B503" s="4"/>
      <c r="C503" s="4"/>
      <c r="D503" s="88"/>
      <c r="E503" s="4"/>
      <c r="F503" s="4"/>
      <c r="G503" s="4"/>
      <c r="H503" s="4"/>
      <c r="I503" s="4"/>
    </row>
    <row r="504" spans="1:9" s="5" customFormat="1" hidden="1">
      <c r="A504" s="3"/>
      <c r="B504" s="4"/>
      <c r="C504" s="4"/>
      <c r="D504" s="88"/>
      <c r="E504" s="4"/>
      <c r="F504" s="4"/>
      <c r="G504" s="4"/>
      <c r="H504" s="4"/>
      <c r="I504" s="4"/>
    </row>
    <row r="505" spans="1:9" s="5" customFormat="1" hidden="1">
      <c r="A505" s="3"/>
      <c r="B505" s="4"/>
      <c r="C505" s="4"/>
      <c r="D505" s="88"/>
      <c r="E505" s="4"/>
      <c r="F505" s="4"/>
      <c r="G505" s="4"/>
      <c r="H505" s="4"/>
      <c r="I505" s="4"/>
    </row>
    <row r="506" spans="1:9" s="5" customFormat="1" hidden="1">
      <c r="A506" s="3"/>
      <c r="B506" s="4"/>
      <c r="C506" s="4"/>
      <c r="D506" s="88"/>
      <c r="E506" s="4"/>
      <c r="F506" s="4"/>
      <c r="G506" s="4"/>
      <c r="H506" s="4"/>
      <c r="I506" s="4"/>
    </row>
    <row r="507" spans="1:9" s="5" customFormat="1" hidden="1">
      <c r="A507" s="3"/>
      <c r="B507" s="4"/>
      <c r="C507" s="4"/>
      <c r="D507" s="88"/>
      <c r="E507" s="4"/>
      <c r="F507" s="4"/>
      <c r="G507" s="4"/>
      <c r="H507" s="4"/>
      <c r="I507" s="4"/>
    </row>
    <row r="508" spans="1:9" s="5" customFormat="1" hidden="1">
      <c r="A508" s="3"/>
      <c r="B508" s="4"/>
      <c r="C508" s="4"/>
      <c r="D508" s="88"/>
      <c r="E508" s="4"/>
      <c r="F508" s="4"/>
      <c r="G508" s="4"/>
      <c r="H508" s="4"/>
      <c r="I508" s="4"/>
    </row>
    <row r="509" spans="1:9" s="5" customFormat="1" hidden="1">
      <c r="A509" s="3"/>
      <c r="B509" s="4"/>
      <c r="C509" s="4"/>
      <c r="D509" s="88"/>
      <c r="E509" s="4"/>
      <c r="F509" s="4"/>
      <c r="G509" s="4"/>
      <c r="H509" s="4"/>
      <c r="I509" s="4"/>
    </row>
    <row r="510" spans="1:9" s="5" customFormat="1" hidden="1">
      <c r="A510" s="3"/>
      <c r="B510" s="4"/>
      <c r="C510" s="4"/>
      <c r="D510" s="88"/>
      <c r="E510" s="4"/>
      <c r="F510" s="4"/>
      <c r="G510" s="4"/>
      <c r="H510" s="4"/>
      <c r="I510" s="4"/>
    </row>
    <row r="511" spans="1:9" s="5" customFormat="1" hidden="1">
      <c r="A511" s="3"/>
      <c r="B511" s="4"/>
      <c r="C511" s="4"/>
      <c r="D511" s="88"/>
      <c r="E511" s="4"/>
      <c r="F511" s="4"/>
      <c r="G511" s="4"/>
      <c r="H511" s="4"/>
      <c r="I511" s="4"/>
    </row>
    <row r="512" spans="1:9" s="5" customFormat="1" hidden="1">
      <c r="A512" s="3"/>
      <c r="B512" s="4"/>
      <c r="C512" s="4"/>
      <c r="D512" s="88"/>
      <c r="E512" s="4"/>
      <c r="F512" s="4"/>
      <c r="G512" s="4"/>
      <c r="H512" s="4"/>
      <c r="I512" s="4"/>
    </row>
    <row r="513" spans="1:9" s="5" customFormat="1" hidden="1">
      <c r="A513" s="3"/>
      <c r="B513" s="4"/>
      <c r="C513" s="4"/>
      <c r="D513" s="88"/>
      <c r="E513" s="4"/>
      <c r="F513" s="4"/>
      <c r="G513" s="4"/>
      <c r="H513" s="4"/>
      <c r="I513" s="4"/>
    </row>
    <row r="514" spans="1:9" s="5" customFormat="1" hidden="1">
      <c r="A514" s="3"/>
      <c r="B514" s="4"/>
      <c r="C514" s="4"/>
      <c r="D514" s="88"/>
      <c r="E514" s="4"/>
      <c r="F514" s="4"/>
      <c r="G514" s="4"/>
      <c r="H514" s="4"/>
      <c r="I514" s="4"/>
    </row>
    <row r="515" spans="1:9" s="5" customFormat="1" hidden="1">
      <c r="A515" s="3"/>
      <c r="B515" s="4"/>
      <c r="C515" s="4"/>
      <c r="D515" s="88"/>
      <c r="E515" s="4"/>
      <c r="F515" s="4"/>
      <c r="G515" s="4"/>
      <c r="H515" s="4"/>
      <c r="I515" s="4"/>
    </row>
    <row r="516" spans="1:9" s="5" customFormat="1" hidden="1">
      <c r="A516" s="3"/>
      <c r="B516" s="4"/>
      <c r="C516" s="4"/>
      <c r="D516" s="88"/>
      <c r="E516" s="4"/>
      <c r="F516" s="4"/>
      <c r="G516" s="4"/>
      <c r="H516" s="4"/>
      <c r="I516" s="4"/>
    </row>
    <row r="517" spans="1:9" s="5" customFormat="1" hidden="1">
      <c r="A517" s="3"/>
      <c r="B517" s="4"/>
      <c r="C517" s="4"/>
      <c r="D517" s="88"/>
      <c r="E517" s="4"/>
      <c r="F517" s="4"/>
      <c r="G517" s="4"/>
      <c r="H517" s="4"/>
      <c r="I517" s="4"/>
    </row>
    <row r="518" spans="1:9" s="5" customFormat="1" hidden="1">
      <c r="A518" s="3"/>
      <c r="B518" s="4"/>
      <c r="C518" s="4"/>
      <c r="D518" s="88"/>
      <c r="E518" s="4"/>
      <c r="F518" s="4"/>
      <c r="G518" s="4"/>
      <c r="H518" s="4"/>
      <c r="I518" s="4"/>
    </row>
    <row r="519" spans="1:9" s="5" customFormat="1" hidden="1">
      <c r="A519" s="3"/>
      <c r="B519" s="4"/>
      <c r="C519" s="4"/>
      <c r="D519" s="88"/>
      <c r="E519" s="4"/>
      <c r="F519" s="4"/>
      <c r="G519" s="4"/>
      <c r="H519" s="4"/>
      <c r="I519" s="4"/>
    </row>
    <row r="520" spans="1:9" s="5" customFormat="1" hidden="1">
      <c r="A520" s="3"/>
      <c r="B520" s="4"/>
      <c r="C520" s="4"/>
      <c r="D520" s="88"/>
      <c r="E520" s="4"/>
      <c r="F520" s="4"/>
      <c r="G520" s="4"/>
      <c r="H520" s="4"/>
      <c r="I520" s="4"/>
    </row>
    <row r="521" spans="1:9" s="5" customFormat="1" hidden="1">
      <c r="A521" s="3"/>
      <c r="B521" s="4"/>
      <c r="C521" s="4"/>
      <c r="D521" s="88"/>
      <c r="E521" s="4"/>
      <c r="F521" s="4"/>
      <c r="G521" s="4"/>
      <c r="H521" s="4"/>
      <c r="I521" s="4"/>
    </row>
    <row r="522" spans="1:9" s="5" customFormat="1" hidden="1">
      <c r="A522" s="3"/>
      <c r="B522" s="4"/>
      <c r="C522" s="4"/>
      <c r="D522" s="88"/>
      <c r="E522" s="4"/>
      <c r="F522" s="4"/>
      <c r="G522" s="4"/>
      <c r="H522" s="4"/>
      <c r="I522" s="4"/>
    </row>
    <row r="523" spans="1:9" s="5" customFormat="1" hidden="1">
      <c r="A523" s="3"/>
      <c r="B523" s="4"/>
      <c r="C523" s="4"/>
      <c r="D523" s="88"/>
      <c r="E523" s="4"/>
      <c r="F523" s="4"/>
      <c r="G523" s="4"/>
      <c r="H523" s="4"/>
      <c r="I523" s="4"/>
    </row>
    <row r="524" spans="1:9" s="5" customFormat="1" hidden="1">
      <c r="A524" s="3"/>
      <c r="B524" s="4"/>
      <c r="C524" s="4"/>
      <c r="D524" s="88"/>
      <c r="E524" s="4"/>
      <c r="F524" s="4"/>
      <c r="G524" s="4"/>
      <c r="H524" s="4"/>
      <c r="I524" s="4"/>
    </row>
    <row r="525" spans="1:9" s="5" customFormat="1" hidden="1">
      <c r="A525" s="3"/>
      <c r="B525" s="4"/>
      <c r="C525" s="4"/>
      <c r="D525" s="88"/>
      <c r="E525" s="4"/>
      <c r="F525" s="4"/>
      <c r="G525" s="4"/>
      <c r="H525" s="4"/>
      <c r="I525" s="4"/>
    </row>
    <row r="526" spans="1:9" s="5" customFormat="1" hidden="1">
      <c r="A526" s="3"/>
      <c r="B526" s="4"/>
      <c r="C526" s="4"/>
      <c r="D526" s="88"/>
      <c r="E526" s="4"/>
      <c r="F526" s="4"/>
      <c r="G526" s="4"/>
      <c r="H526" s="4"/>
      <c r="I526" s="4"/>
    </row>
    <row r="527" spans="1:9" s="5" customFormat="1" hidden="1">
      <c r="A527" s="3"/>
      <c r="B527" s="4"/>
      <c r="C527" s="4"/>
      <c r="D527" s="88"/>
      <c r="E527" s="4"/>
      <c r="F527" s="4"/>
      <c r="G527" s="4"/>
      <c r="H527" s="4"/>
      <c r="I527" s="4"/>
    </row>
    <row r="528" spans="1:9" s="5" customFormat="1" hidden="1">
      <c r="A528" s="3"/>
      <c r="B528" s="4"/>
      <c r="C528" s="4"/>
      <c r="D528" s="88"/>
      <c r="E528" s="4"/>
      <c r="F528" s="4"/>
      <c r="G528" s="4"/>
      <c r="H528" s="4"/>
      <c r="I528" s="4"/>
    </row>
    <row r="529" spans="1:9" s="5" customFormat="1" hidden="1">
      <c r="A529" s="3"/>
      <c r="B529" s="4"/>
      <c r="C529" s="4"/>
      <c r="D529" s="88"/>
      <c r="E529" s="4"/>
      <c r="F529" s="4"/>
      <c r="G529" s="4"/>
      <c r="H529" s="4"/>
      <c r="I529" s="4"/>
    </row>
    <row r="530" spans="1:9" s="5" customFormat="1" hidden="1">
      <c r="A530" s="3"/>
      <c r="B530" s="4"/>
      <c r="C530" s="4"/>
      <c r="D530" s="88"/>
      <c r="E530" s="4"/>
      <c r="F530" s="4"/>
      <c r="G530" s="4"/>
      <c r="H530" s="4"/>
      <c r="I530" s="4"/>
    </row>
    <row r="531" spans="1:9" s="5" customFormat="1" hidden="1">
      <c r="A531" s="3"/>
      <c r="B531" s="4"/>
      <c r="C531" s="4"/>
      <c r="D531" s="88"/>
      <c r="E531" s="4"/>
      <c r="F531" s="4"/>
      <c r="G531" s="4"/>
      <c r="H531" s="4"/>
      <c r="I531" s="4"/>
    </row>
    <row r="532" spans="1:9" s="5" customFormat="1" hidden="1">
      <c r="A532" s="3"/>
      <c r="B532" s="4"/>
      <c r="C532" s="4"/>
      <c r="D532" s="88"/>
      <c r="E532" s="4"/>
      <c r="F532" s="4"/>
      <c r="G532" s="4"/>
      <c r="H532" s="4"/>
      <c r="I532" s="4"/>
    </row>
    <row r="533" spans="1:9" s="5" customFormat="1" hidden="1">
      <c r="A533" s="3"/>
      <c r="B533" s="4"/>
      <c r="C533" s="4"/>
      <c r="D533" s="88"/>
      <c r="E533" s="4"/>
      <c r="F533" s="4"/>
      <c r="G533" s="4"/>
      <c r="H533" s="4"/>
      <c r="I533" s="4"/>
    </row>
    <row r="534" spans="1:9" s="5" customFormat="1" hidden="1">
      <c r="A534" s="3"/>
      <c r="B534" s="4"/>
      <c r="C534" s="4"/>
      <c r="D534" s="88"/>
      <c r="E534" s="4"/>
      <c r="F534" s="4"/>
      <c r="G534" s="4"/>
      <c r="H534" s="4"/>
      <c r="I534" s="4"/>
    </row>
    <row r="535" spans="1:9" s="5" customFormat="1" hidden="1">
      <c r="A535" s="3"/>
      <c r="B535" s="4"/>
      <c r="C535" s="4"/>
      <c r="D535" s="88"/>
      <c r="E535" s="4"/>
      <c r="F535" s="4"/>
      <c r="G535" s="4"/>
      <c r="H535" s="4"/>
      <c r="I535" s="4"/>
    </row>
    <row r="536" spans="1:9" s="5" customFormat="1" hidden="1">
      <c r="A536" s="3"/>
      <c r="B536" s="4"/>
      <c r="C536" s="4"/>
      <c r="D536" s="88"/>
      <c r="E536" s="4"/>
      <c r="F536" s="4"/>
      <c r="G536" s="4"/>
      <c r="H536" s="4"/>
      <c r="I536" s="4"/>
    </row>
    <row r="537" spans="1:9" s="5" customFormat="1" hidden="1">
      <c r="A537" s="3"/>
      <c r="B537" s="4"/>
      <c r="C537" s="4"/>
      <c r="D537" s="88"/>
      <c r="E537" s="4"/>
      <c r="F537" s="4"/>
      <c r="G537" s="4"/>
      <c r="H537" s="4"/>
      <c r="I537" s="4"/>
    </row>
    <row r="538" spans="1:9" s="5" customFormat="1" hidden="1">
      <c r="A538" s="3"/>
      <c r="B538" s="4"/>
      <c r="C538" s="4"/>
      <c r="D538" s="88"/>
      <c r="E538" s="4"/>
      <c r="F538" s="4"/>
      <c r="G538" s="4"/>
      <c r="H538" s="4"/>
      <c r="I538" s="4"/>
    </row>
    <row r="539" spans="1:9" s="5" customFormat="1" hidden="1">
      <c r="A539" s="3"/>
      <c r="B539" s="4"/>
      <c r="C539" s="4"/>
      <c r="D539" s="88"/>
      <c r="E539" s="4"/>
      <c r="F539" s="4"/>
      <c r="G539" s="4"/>
      <c r="H539" s="4"/>
      <c r="I539" s="4"/>
    </row>
    <row r="540" spans="1:9" s="5" customFormat="1" hidden="1">
      <c r="A540" s="3"/>
      <c r="B540" s="4"/>
      <c r="C540" s="4"/>
      <c r="D540" s="88"/>
      <c r="E540" s="4"/>
      <c r="F540" s="4"/>
      <c r="G540" s="4"/>
      <c r="H540" s="4"/>
      <c r="I540" s="4"/>
    </row>
    <row r="541" spans="1:9" s="5" customFormat="1" hidden="1">
      <c r="A541" s="3"/>
      <c r="B541" s="4"/>
      <c r="C541" s="4"/>
      <c r="D541" s="88"/>
      <c r="E541" s="4"/>
      <c r="F541" s="4"/>
      <c r="G541" s="4"/>
      <c r="H541" s="4"/>
      <c r="I541" s="4"/>
    </row>
    <row r="542" spans="1:9" s="5" customFormat="1" hidden="1">
      <c r="A542" s="3"/>
      <c r="B542" s="4"/>
      <c r="C542" s="4"/>
      <c r="D542" s="88"/>
      <c r="E542" s="4"/>
      <c r="F542" s="4"/>
      <c r="G542" s="4"/>
      <c r="H542" s="4"/>
      <c r="I542" s="4"/>
    </row>
    <row r="543" spans="1:9" s="5" customFormat="1" hidden="1">
      <c r="A543" s="3"/>
      <c r="B543" s="4"/>
      <c r="C543" s="4"/>
      <c r="D543" s="88"/>
      <c r="E543" s="4"/>
      <c r="F543" s="4"/>
      <c r="G543" s="4"/>
      <c r="H543" s="4"/>
      <c r="I543" s="4"/>
    </row>
    <row r="544" spans="1:9" s="5" customFormat="1" hidden="1">
      <c r="A544" s="3"/>
      <c r="B544" s="4"/>
      <c r="C544" s="4"/>
      <c r="D544" s="88"/>
      <c r="E544" s="4"/>
      <c r="F544" s="4"/>
      <c r="G544" s="4"/>
      <c r="H544" s="4"/>
      <c r="I544" s="4"/>
    </row>
    <row r="545" spans="1:9" s="5" customFormat="1" hidden="1">
      <c r="A545" s="3"/>
      <c r="B545" s="4"/>
      <c r="C545" s="4"/>
      <c r="D545" s="88"/>
      <c r="E545" s="4"/>
      <c r="F545" s="4"/>
      <c r="G545" s="4"/>
      <c r="H545" s="4"/>
      <c r="I545" s="4"/>
    </row>
    <row r="546" spans="1:9" s="5" customFormat="1" hidden="1">
      <c r="A546" s="3"/>
      <c r="B546" s="4"/>
      <c r="C546" s="4"/>
      <c r="D546" s="88"/>
      <c r="E546" s="4"/>
      <c r="F546" s="4"/>
      <c r="G546" s="4"/>
      <c r="H546" s="4"/>
      <c r="I546" s="4"/>
    </row>
    <row r="547" spans="1:9" s="5" customFormat="1" hidden="1">
      <c r="A547" s="3"/>
      <c r="B547" s="4"/>
      <c r="C547" s="4"/>
      <c r="D547" s="88"/>
      <c r="E547" s="4"/>
      <c r="F547" s="4"/>
      <c r="G547" s="4"/>
      <c r="H547" s="4"/>
      <c r="I547" s="4"/>
    </row>
    <row r="548" spans="1:9" s="5" customFormat="1" hidden="1">
      <c r="A548" s="3"/>
      <c r="B548" s="4"/>
      <c r="C548" s="4"/>
      <c r="D548" s="88"/>
      <c r="E548" s="4"/>
      <c r="F548" s="4"/>
      <c r="G548" s="4"/>
      <c r="H548" s="4"/>
      <c r="I548" s="4"/>
    </row>
    <row r="549" spans="1:9" s="5" customFormat="1" hidden="1">
      <c r="A549" s="3"/>
      <c r="B549" s="4"/>
      <c r="C549" s="4"/>
      <c r="D549" s="88"/>
      <c r="E549" s="4"/>
      <c r="F549" s="4"/>
      <c r="G549" s="4"/>
      <c r="H549" s="4"/>
      <c r="I549" s="4"/>
    </row>
    <row r="550" spans="1:9" s="5" customFormat="1" hidden="1">
      <c r="A550" s="3"/>
      <c r="B550" s="4"/>
      <c r="C550" s="4"/>
      <c r="D550" s="88"/>
      <c r="E550" s="4"/>
      <c r="F550" s="4"/>
      <c r="G550" s="4"/>
      <c r="H550" s="4"/>
      <c r="I550" s="4"/>
    </row>
    <row r="551" spans="1:9" s="5" customFormat="1" hidden="1">
      <c r="A551" s="3"/>
      <c r="B551" s="4"/>
      <c r="C551" s="4"/>
      <c r="D551" s="88"/>
      <c r="E551" s="4"/>
      <c r="F551" s="4"/>
      <c r="G551" s="4"/>
      <c r="H551" s="4"/>
      <c r="I551" s="4"/>
    </row>
    <row r="552" spans="1:9" s="5" customFormat="1" hidden="1">
      <c r="A552" s="3"/>
      <c r="B552" s="4"/>
      <c r="C552" s="4"/>
      <c r="D552" s="88"/>
      <c r="E552" s="4"/>
      <c r="F552" s="4"/>
      <c r="G552" s="4"/>
      <c r="H552" s="4"/>
      <c r="I552" s="4"/>
    </row>
    <row r="553" spans="1:9" s="5" customFormat="1" hidden="1">
      <c r="A553" s="3"/>
      <c r="B553" s="4"/>
      <c r="C553" s="4"/>
      <c r="D553" s="88"/>
      <c r="E553" s="4"/>
      <c r="F553" s="4"/>
      <c r="G553" s="4"/>
      <c r="H553" s="4"/>
      <c r="I553" s="4"/>
    </row>
    <row r="554" spans="1:9" s="5" customFormat="1" hidden="1">
      <c r="A554" s="3"/>
      <c r="B554" s="4"/>
      <c r="C554" s="4"/>
      <c r="D554" s="88"/>
      <c r="E554" s="4"/>
      <c r="F554" s="4"/>
      <c r="G554" s="4"/>
      <c r="H554" s="4"/>
      <c r="I554" s="4"/>
    </row>
    <row r="555" spans="1:9" s="5" customFormat="1" hidden="1">
      <c r="A555" s="3"/>
      <c r="B555" s="4"/>
      <c r="C555" s="4"/>
      <c r="D555" s="88"/>
      <c r="E555" s="4"/>
      <c r="F555" s="4"/>
      <c r="G555" s="4"/>
      <c r="H555" s="4"/>
      <c r="I555" s="4"/>
    </row>
    <row r="556" spans="1:9" s="5" customFormat="1" hidden="1">
      <c r="A556" s="3"/>
      <c r="B556" s="4"/>
      <c r="C556" s="4"/>
      <c r="D556" s="88"/>
      <c r="E556" s="4"/>
      <c r="F556" s="4"/>
      <c r="G556" s="4"/>
      <c r="H556" s="4"/>
      <c r="I556" s="4"/>
    </row>
    <row r="557" spans="1:9" s="5" customFormat="1" hidden="1">
      <c r="A557" s="3"/>
      <c r="B557" s="4"/>
      <c r="C557" s="4"/>
      <c r="D557" s="88"/>
      <c r="E557" s="4"/>
      <c r="F557" s="4"/>
      <c r="G557" s="4"/>
      <c r="H557" s="4"/>
      <c r="I557" s="4"/>
    </row>
    <row r="558" spans="1:9" s="5" customFormat="1" hidden="1">
      <c r="A558" s="3"/>
      <c r="B558" s="4"/>
      <c r="C558" s="4"/>
      <c r="D558" s="88"/>
      <c r="E558" s="4"/>
      <c r="F558" s="4"/>
      <c r="G558" s="4"/>
      <c r="H558" s="4"/>
      <c r="I558" s="4"/>
    </row>
    <row r="559" spans="1:9" s="5" customFormat="1" hidden="1">
      <c r="A559" s="3"/>
      <c r="B559" s="4"/>
      <c r="C559" s="4"/>
      <c r="D559" s="88"/>
      <c r="E559" s="4"/>
      <c r="F559" s="4"/>
      <c r="G559" s="4"/>
      <c r="H559" s="4"/>
      <c r="I559" s="4"/>
    </row>
    <row r="560" spans="1:9" s="5" customFormat="1" hidden="1">
      <c r="A560" s="3"/>
      <c r="B560" s="4"/>
      <c r="C560" s="4"/>
      <c r="D560" s="88"/>
      <c r="E560" s="4"/>
      <c r="F560" s="4"/>
      <c r="G560" s="4"/>
      <c r="H560" s="4"/>
      <c r="I560" s="4"/>
    </row>
    <row r="561" spans="1:9" s="5" customFormat="1" hidden="1">
      <c r="A561" s="3"/>
      <c r="B561" s="4"/>
      <c r="C561" s="4"/>
      <c r="D561" s="88"/>
      <c r="E561" s="4"/>
      <c r="F561" s="4"/>
      <c r="G561" s="4"/>
      <c r="H561" s="4"/>
      <c r="I561" s="4"/>
    </row>
    <row r="562" spans="1:9" s="5" customFormat="1" hidden="1">
      <c r="A562" s="3"/>
      <c r="B562" s="4"/>
      <c r="C562" s="4"/>
      <c r="D562" s="88"/>
      <c r="E562" s="4"/>
      <c r="F562" s="4"/>
      <c r="G562" s="4"/>
      <c r="H562" s="4"/>
      <c r="I562" s="4"/>
    </row>
    <row r="563" spans="1:9" s="5" customFormat="1" hidden="1">
      <c r="A563" s="3"/>
      <c r="B563" s="4"/>
      <c r="C563" s="4"/>
      <c r="D563" s="88"/>
      <c r="E563" s="4"/>
      <c r="F563" s="4"/>
      <c r="G563" s="4"/>
      <c r="H563" s="4"/>
      <c r="I563" s="4"/>
    </row>
    <row r="564" spans="1:9" s="5" customFormat="1" hidden="1">
      <c r="A564" s="3"/>
      <c r="B564" s="4"/>
      <c r="C564" s="4"/>
      <c r="D564" s="88"/>
      <c r="E564" s="4"/>
      <c r="F564" s="4"/>
      <c r="G564" s="4"/>
      <c r="H564" s="4"/>
      <c r="I564" s="4"/>
    </row>
    <row r="565" spans="1:9" s="5" customFormat="1" hidden="1">
      <c r="A565" s="3"/>
      <c r="B565" s="4"/>
      <c r="C565" s="4"/>
      <c r="D565" s="88"/>
      <c r="E565" s="4"/>
      <c r="F565" s="4"/>
      <c r="G565" s="4"/>
      <c r="H565" s="4"/>
      <c r="I565" s="4"/>
    </row>
    <row r="566" spans="1:9" s="5" customFormat="1" hidden="1">
      <c r="A566" s="3"/>
      <c r="B566" s="4"/>
      <c r="C566" s="4"/>
      <c r="D566" s="88"/>
      <c r="E566" s="4"/>
      <c r="F566" s="4"/>
      <c r="G566" s="4"/>
      <c r="H566" s="4"/>
      <c r="I566" s="4"/>
    </row>
    <row r="567" spans="1:9" s="5" customFormat="1" hidden="1">
      <c r="A567" s="3"/>
      <c r="B567" s="4"/>
      <c r="C567" s="4"/>
      <c r="D567" s="88"/>
      <c r="E567" s="4"/>
      <c r="F567" s="4"/>
      <c r="G567" s="4"/>
      <c r="H567" s="4"/>
      <c r="I567" s="4"/>
    </row>
    <row r="568" spans="1:9" s="5" customFormat="1" hidden="1">
      <c r="A568" s="3"/>
      <c r="B568" s="4"/>
      <c r="C568" s="4"/>
      <c r="D568" s="88"/>
      <c r="E568" s="4"/>
      <c r="F568" s="4"/>
      <c r="G568" s="4"/>
      <c r="H568" s="4"/>
      <c r="I568" s="4"/>
    </row>
    <row r="569" spans="1:9" s="5" customFormat="1" hidden="1">
      <c r="A569" s="3"/>
      <c r="B569" s="4"/>
      <c r="C569" s="4"/>
      <c r="D569" s="88"/>
      <c r="E569" s="4"/>
      <c r="F569" s="4"/>
      <c r="G569" s="4"/>
      <c r="H569" s="4"/>
      <c r="I569" s="4"/>
    </row>
    <row r="570" spans="1:9" s="5" customFormat="1" hidden="1">
      <c r="A570" s="3"/>
      <c r="B570" s="4"/>
      <c r="C570" s="4"/>
      <c r="D570" s="88"/>
      <c r="E570" s="4"/>
      <c r="F570" s="4"/>
      <c r="G570" s="4"/>
      <c r="H570" s="4"/>
      <c r="I570" s="4"/>
    </row>
    <row r="571" spans="1:9" s="5" customFormat="1" hidden="1">
      <c r="A571" s="3"/>
      <c r="B571" s="4"/>
      <c r="C571" s="4"/>
      <c r="D571" s="88"/>
      <c r="E571" s="4"/>
      <c r="F571" s="4"/>
      <c r="G571" s="4"/>
      <c r="H571" s="4"/>
      <c r="I571" s="4"/>
    </row>
    <row r="572" spans="1:9" s="5" customFormat="1" hidden="1">
      <c r="A572" s="3"/>
      <c r="B572" s="4"/>
      <c r="C572" s="4"/>
      <c r="D572" s="88"/>
      <c r="E572" s="4"/>
      <c r="F572" s="4"/>
      <c r="G572" s="4"/>
      <c r="H572" s="4"/>
      <c r="I572" s="4"/>
    </row>
    <row r="573" spans="1:9" s="5" customFormat="1" hidden="1">
      <c r="A573" s="3"/>
      <c r="B573" s="4"/>
      <c r="C573" s="4"/>
      <c r="D573" s="88"/>
      <c r="E573" s="4"/>
      <c r="F573" s="4"/>
      <c r="G573" s="4"/>
      <c r="H573" s="4"/>
      <c r="I573" s="4"/>
    </row>
    <row r="574" spans="1:9" s="5" customFormat="1" hidden="1">
      <c r="A574" s="3"/>
      <c r="B574" s="4"/>
      <c r="C574" s="4"/>
      <c r="D574" s="88"/>
      <c r="E574" s="4"/>
      <c r="F574" s="4"/>
      <c r="G574" s="4"/>
      <c r="H574" s="4"/>
      <c r="I574" s="4"/>
    </row>
    <row r="575" spans="1:9" s="5" customFormat="1" hidden="1">
      <c r="A575" s="3"/>
      <c r="B575" s="4"/>
      <c r="C575" s="4"/>
      <c r="D575" s="88"/>
      <c r="E575" s="4"/>
      <c r="F575" s="4"/>
      <c r="G575" s="4"/>
      <c r="H575" s="4"/>
      <c r="I575" s="4"/>
    </row>
    <row r="576" spans="1:9" s="5" customFormat="1" hidden="1">
      <c r="A576" s="3"/>
      <c r="B576" s="4"/>
      <c r="C576" s="4"/>
      <c r="D576" s="88"/>
      <c r="E576" s="4"/>
      <c r="F576" s="4"/>
      <c r="G576" s="4"/>
      <c r="H576" s="4"/>
      <c r="I576" s="4"/>
    </row>
    <row r="577" spans="1:9" s="5" customFormat="1" hidden="1">
      <c r="A577" s="3"/>
      <c r="B577" s="4"/>
      <c r="C577" s="4"/>
      <c r="D577" s="88"/>
      <c r="E577" s="4"/>
      <c r="F577" s="4"/>
      <c r="G577" s="4"/>
      <c r="H577" s="4"/>
      <c r="I577" s="4"/>
    </row>
    <row r="578" spans="1:9" s="5" customFormat="1" hidden="1">
      <c r="A578" s="3"/>
      <c r="B578" s="4"/>
      <c r="C578" s="4"/>
      <c r="D578" s="88"/>
      <c r="E578" s="4"/>
      <c r="F578" s="4"/>
      <c r="G578" s="4"/>
      <c r="H578" s="4"/>
      <c r="I578" s="4"/>
    </row>
    <row r="579" spans="1:9" s="5" customFormat="1" hidden="1">
      <c r="A579" s="3"/>
      <c r="B579" s="4"/>
      <c r="C579" s="4"/>
      <c r="D579" s="88"/>
      <c r="E579" s="4"/>
      <c r="F579" s="4"/>
      <c r="G579" s="4"/>
      <c r="H579" s="4"/>
      <c r="I579" s="4"/>
    </row>
    <row r="580" spans="1:9" s="5" customFormat="1" hidden="1">
      <c r="A580" s="3"/>
      <c r="B580" s="4"/>
      <c r="C580" s="4"/>
      <c r="D580" s="88"/>
      <c r="E580" s="4"/>
      <c r="F580" s="4"/>
      <c r="G580" s="4"/>
      <c r="H580" s="4"/>
      <c r="I580" s="4"/>
    </row>
    <row r="581" spans="1:9" s="5" customFormat="1" hidden="1">
      <c r="A581" s="3"/>
      <c r="B581" s="4"/>
      <c r="C581" s="4"/>
      <c r="D581" s="88"/>
      <c r="E581" s="4"/>
      <c r="F581" s="4"/>
      <c r="G581" s="4"/>
      <c r="H581" s="4"/>
      <c r="I581" s="4"/>
    </row>
    <row r="582" spans="1:9" s="5" customFormat="1" hidden="1">
      <c r="A582" s="3"/>
      <c r="B582" s="4"/>
      <c r="C582" s="4"/>
      <c r="D582" s="88"/>
      <c r="E582" s="4"/>
      <c r="F582" s="4"/>
      <c r="G582" s="4"/>
      <c r="H582" s="4"/>
      <c r="I582" s="4"/>
    </row>
    <row r="583" spans="1:9" s="5" customFormat="1" hidden="1">
      <c r="A583" s="3"/>
      <c r="B583" s="4"/>
      <c r="C583" s="4"/>
      <c r="D583" s="88"/>
      <c r="E583" s="4"/>
      <c r="F583" s="4"/>
      <c r="G583" s="4"/>
      <c r="H583" s="4"/>
      <c r="I583" s="4"/>
    </row>
    <row r="584" spans="1:9" s="5" customFormat="1" hidden="1">
      <c r="A584" s="3"/>
      <c r="B584" s="4"/>
      <c r="C584" s="4"/>
      <c r="D584" s="88"/>
      <c r="E584" s="4"/>
      <c r="F584" s="4"/>
      <c r="G584" s="4"/>
      <c r="H584" s="4"/>
      <c r="I584" s="4"/>
    </row>
    <row r="585" spans="1:9" s="5" customFormat="1" hidden="1">
      <c r="A585" s="3"/>
      <c r="B585" s="4"/>
      <c r="C585" s="4"/>
      <c r="D585" s="88"/>
      <c r="E585" s="4"/>
      <c r="F585" s="4"/>
      <c r="G585" s="4"/>
      <c r="H585" s="4"/>
      <c r="I585" s="4"/>
    </row>
    <row r="586" spans="1:9" s="5" customFormat="1" hidden="1">
      <c r="A586" s="3"/>
      <c r="B586" s="4"/>
      <c r="C586" s="4"/>
      <c r="D586" s="88"/>
      <c r="E586" s="4"/>
      <c r="F586" s="4"/>
      <c r="G586" s="4"/>
      <c r="H586" s="4"/>
      <c r="I586" s="4"/>
    </row>
    <row r="587" spans="1:9" s="5" customFormat="1" hidden="1">
      <c r="A587" s="3"/>
      <c r="B587" s="4"/>
      <c r="C587" s="4"/>
      <c r="D587" s="88"/>
      <c r="E587" s="4"/>
      <c r="F587" s="4"/>
      <c r="G587" s="4"/>
      <c r="H587" s="4"/>
      <c r="I587" s="4"/>
    </row>
    <row r="588" spans="1:9" s="5" customFormat="1" hidden="1">
      <c r="A588" s="3"/>
      <c r="B588" s="4"/>
      <c r="C588" s="4"/>
      <c r="D588" s="88"/>
      <c r="E588" s="4"/>
      <c r="F588" s="4"/>
      <c r="G588" s="4"/>
      <c r="H588" s="4"/>
      <c r="I588" s="4"/>
    </row>
    <row r="589" spans="1:9" s="5" customFormat="1" hidden="1">
      <c r="A589" s="3"/>
      <c r="B589" s="4"/>
      <c r="C589" s="4"/>
      <c r="D589" s="88"/>
      <c r="E589" s="4"/>
      <c r="F589" s="4"/>
      <c r="G589" s="4"/>
      <c r="H589" s="4"/>
      <c r="I589" s="4"/>
    </row>
    <row r="590" spans="1:9" s="5" customFormat="1" hidden="1">
      <c r="A590" s="3"/>
      <c r="B590" s="4"/>
      <c r="C590" s="4"/>
      <c r="D590" s="88"/>
      <c r="E590" s="4"/>
      <c r="F590" s="4"/>
      <c r="G590" s="4"/>
      <c r="H590" s="4"/>
      <c r="I590" s="4"/>
    </row>
    <row r="591" spans="1:9" s="5" customFormat="1" hidden="1">
      <c r="A591" s="3"/>
      <c r="B591" s="4"/>
      <c r="C591" s="4"/>
      <c r="D591" s="88"/>
      <c r="E591" s="4"/>
      <c r="F591" s="4"/>
      <c r="G591" s="4"/>
      <c r="H591" s="4"/>
      <c r="I591" s="4"/>
    </row>
    <row r="592" spans="1:9" s="5" customFormat="1" hidden="1">
      <c r="A592" s="3"/>
      <c r="B592" s="4"/>
      <c r="C592" s="4"/>
      <c r="D592" s="88"/>
      <c r="E592" s="4"/>
      <c r="F592" s="4"/>
      <c r="G592" s="4"/>
      <c r="H592" s="4"/>
      <c r="I592" s="4"/>
    </row>
    <row r="593" spans="1:9" s="5" customFormat="1" hidden="1">
      <c r="A593" s="3"/>
      <c r="B593" s="4"/>
      <c r="C593" s="4"/>
      <c r="D593" s="88"/>
      <c r="E593" s="4"/>
      <c r="F593" s="4"/>
      <c r="G593" s="4"/>
      <c r="H593" s="4"/>
      <c r="I593" s="4"/>
    </row>
    <row r="594" spans="1:9" s="5" customFormat="1" hidden="1">
      <c r="A594" s="3"/>
      <c r="B594" s="4"/>
      <c r="C594" s="4"/>
      <c r="D594" s="88"/>
      <c r="E594" s="4"/>
      <c r="F594" s="4"/>
      <c r="G594" s="4"/>
      <c r="H594" s="4"/>
      <c r="I594" s="4"/>
    </row>
    <row r="595" spans="1:9" s="5" customFormat="1" hidden="1">
      <c r="A595" s="3"/>
      <c r="B595" s="4"/>
      <c r="C595" s="4"/>
      <c r="D595" s="88"/>
      <c r="E595" s="4"/>
      <c r="F595" s="4"/>
      <c r="G595" s="4"/>
      <c r="H595" s="4"/>
      <c r="I595" s="4"/>
    </row>
    <row r="596" spans="1:9" s="5" customFormat="1" hidden="1">
      <c r="A596" s="3"/>
      <c r="B596" s="4"/>
      <c r="C596" s="4"/>
      <c r="D596" s="88"/>
      <c r="E596" s="4"/>
      <c r="F596" s="4"/>
      <c r="G596" s="4"/>
      <c r="H596" s="4"/>
      <c r="I596" s="4"/>
    </row>
    <row r="597" spans="1:9" s="5" customFormat="1" hidden="1">
      <c r="A597" s="3"/>
      <c r="B597" s="4"/>
      <c r="C597" s="4"/>
      <c r="D597" s="88"/>
      <c r="E597" s="4"/>
      <c r="F597" s="4"/>
      <c r="G597" s="4"/>
      <c r="H597" s="4"/>
      <c r="I597" s="4"/>
    </row>
    <row r="598" spans="1:9" s="5" customFormat="1" hidden="1">
      <c r="A598" s="3"/>
      <c r="B598" s="4"/>
      <c r="C598" s="4"/>
      <c r="D598" s="88"/>
      <c r="E598" s="4"/>
      <c r="F598" s="4"/>
      <c r="G598" s="4"/>
      <c r="H598" s="4"/>
      <c r="I598" s="4"/>
    </row>
    <row r="599" spans="1:9" s="5" customFormat="1" hidden="1">
      <c r="A599" s="3"/>
      <c r="B599" s="4"/>
      <c r="C599" s="4"/>
      <c r="D599" s="88"/>
      <c r="E599" s="4"/>
      <c r="F599" s="4"/>
      <c r="G599" s="4"/>
      <c r="H599" s="4"/>
      <c r="I599" s="4"/>
    </row>
    <row r="600" spans="1:9" s="5" customFormat="1" hidden="1">
      <c r="A600" s="3"/>
      <c r="B600" s="4"/>
      <c r="C600" s="4"/>
      <c r="D600" s="88"/>
      <c r="E600" s="4"/>
      <c r="F600" s="4"/>
      <c r="G600" s="4"/>
      <c r="H600" s="4"/>
      <c r="I600" s="4"/>
    </row>
    <row r="601" spans="1:9" s="5" customFormat="1" hidden="1">
      <c r="A601" s="3"/>
      <c r="B601" s="4"/>
      <c r="C601" s="4"/>
      <c r="D601" s="88"/>
      <c r="E601" s="4"/>
      <c r="F601" s="4"/>
      <c r="G601" s="4"/>
      <c r="H601" s="4"/>
      <c r="I601" s="4"/>
    </row>
    <row r="602" spans="1:9" s="5" customFormat="1" hidden="1">
      <c r="A602" s="3"/>
      <c r="B602" s="4"/>
      <c r="C602" s="4"/>
      <c r="D602" s="88"/>
      <c r="E602" s="4"/>
      <c r="F602" s="4"/>
      <c r="G602" s="4"/>
      <c r="H602" s="4"/>
      <c r="I602" s="4"/>
    </row>
    <row r="603" spans="1:9" s="5" customFormat="1" hidden="1">
      <c r="A603" s="3"/>
      <c r="B603" s="4"/>
      <c r="C603" s="4"/>
      <c r="D603" s="88"/>
      <c r="E603" s="4"/>
      <c r="F603" s="4"/>
      <c r="G603" s="4"/>
      <c r="H603" s="4"/>
      <c r="I603" s="4"/>
    </row>
    <row r="604" spans="1:9" s="5" customFormat="1" hidden="1">
      <c r="A604" s="3"/>
      <c r="B604" s="4"/>
      <c r="C604" s="4"/>
      <c r="D604" s="88"/>
      <c r="E604" s="4"/>
      <c r="F604" s="4"/>
      <c r="G604" s="4"/>
      <c r="H604" s="4"/>
      <c r="I604" s="4"/>
    </row>
    <row r="605" spans="1:9" s="5" customFormat="1" hidden="1">
      <c r="A605" s="3"/>
      <c r="B605" s="4"/>
      <c r="C605" s="4"/>
      <c r="D605" s="88"/>
      <c r="E605" s="4"/>
      <c r="F605" s="4"/>
      <c r="G605" s="4"/>
      <c r="H605" s="4"/>
      <c r="I605" s="4"/>
    </row>
    <row r="606" spans="1:9" s="5" customFormat="1" hidden="1">
      <c r="A606" s="3"/>
      <c r="B606" s="4"/>
      <c r="C606" s="4"/>
      <c r="D606" s="88"/>
      <c r="E606" s="4"/>
      <c r="F606" s="4"/>
      <c r="G606" s="4"/>
      <c r="H606" s="4"/>
      <c r="I606" s="4"/>
    </row>
    <row r="607" spans="1:9" s="5" customFormat="1" hidden="1">
      <c r="A607" s="3"/>
      <c r="B607" s="4"/>
      <c r="C607" s="4"/>
      <c r="D607" s="88"/>
      <c r="E607" s="4"/>
      <c r="F607" s="4"/>
      <c r="G607" s="4"/>
      <c r="H607" s="4"/>
      <c r="I607" s="4"/>
    </row>
    <row r="608" spans="1:9" s="5" customFormat="1" hidden="1">
      <c r="A608" s="3"/>
      <c r="B608" s="4"/>
      <c r="C608" s="4"/>
      <c r="D608" s="88"/>
      <c r="E608" s="4"/>
      <c r="F608" s="4"/>
      <c r="G608" s="4"/>
      <c r="H608" s="4"/>
      <c r="I608" s="4"/>
    </row>
    <row r="609" spans="1:9" s="5" customFormat="1" hidden="1">
      <c r="A609" s="3"/>
      <c r="B609" s="4"/>
      <c r="C609" s="4"/>
      <c r="D609" s="88"/>
      <c r="E609" s="4"/>
      <c r="F609" s="4"/>
      <c r="G609" s="4"/>
      <c r="H609" s="4"/>
      <c r="I609" s="4"/>
    </row>
    <row r="610" spans="1:9" s="5" customFormat="1" hidden="1">
      <c r="A610" s="3"/>
      <c r="B610" s="4"/>
      <c r="C610" s="4"/>
      <c r="D610" s="88"/>
      <c r="E610" s="4"/>
      <c r="F610" s="4"/>
      <c r="G610" s="4"/>
      <c r="H610" s="4"/>
      <c r="I610" s="4"/>
    </row>
    <row r="611" spans="1:9" s="5" customFormat="1" hidden="1">
      <c r="A611" s="3"/>
      <c r="B611" s="4"/>
      <c r="C611" s="4"/>
      <c r="D611" s="88"/>
      <c r="E611" s="4"/>
      <c r="F611" s="4"/>
      <c r="G611" s="4"/>
      <c r="H611" s="4"/>
      <c r="I611" s="4"/>
    </row>
    <row r="612" spans="1:9" s="5" customFormat="1" hidden="1">
      <c r="A612" s="3"/>
      <c r="B612" s="4"/>
      <c r="C612" s="4"/>
      <c r="D612" s="88"/>
      <c r="E612" s="4"/>
      <c r="F612" s="4"/>
      <c r="G612" s="4"/>
      <c r="H612" s="4"/>
      <c r="I612" s="4"/>
    </row>
    <row r="613" spans="1:9" s="5" customFormat="1" hidden="1">
      <c r="A613" s="3"/>
      <c r="B613" s="4"/>
      <c r="C613" s="4"/>
      <c r="D613" s="88"/>
      <c r="E613" s="4"/>
      <c r="F613" s="4"/>
      <c r="G613" s="4"/>
      <c r="H613" s="4"/>
      <c r="I613" s="4"/>
    </row>
    <row r="614" spans="1:9" s="5" customFormat="1" hidden="1">
      <c r="A614" s="3"/>
      <c r="B614" s="4"/>
      <c r="C614" s="4"/>
      <c r="D614" s="88"/>
      <c r="E614" s="4"/>
      <c r="F614" s="4"/>
      <c r="G614" s="4"/>
      <c r="H614" s="4"/>
      <c r="I614" s="4"/>
    </row>
    <row r="615" spans="1:9" s="5" customFormat="1" hidden="1">
      <c r="A615" s="3"/>
      <c r="B615" s="4"/>
      <c r="C615" s="4"/>
      <c r="D615" s="88"/>
      <c r="E615" s="4"/>
      <c r="F615" s="4"/>
      <c r="G615" s="4"/>
      <c r="H615" s="4"/>
      <c r="I615" s="4"/>
    </row>
    <row r="616" spans="1:9" s="5" customFormat="1" hidden="1">
      <c r="A616" s="3"/>
      <c r="B616" s="4"/>
      <c r="C616" s="4"/>
      <c r="D616" s="88"/>
      <c r="E616" s="4"/>
      <c r="F616" s="4"/>
      <c r="G616" s="4"/>
      <c r="H616" s="4"/>
      <c r="I616" s="4"/>
    </row>
    <row r="617" spans="1:9" s="5" customFormat="1" hidden="1">
      <c r="A617" s="3"/>
      <c r="B617" s="4"/>
      <c r="C617" s="4"/>
      <c r="D617" s="88"/>
      <c r="E617" s="4"/>
      <c r="F617" s="4"/>
      <c r="G617" s="4"/>
      <c r="H617" s="4"/>
      <c r="I617" s="4"/>
    </row>
    <row r="618" spans="1:9" s="5" customFormat="1" hidden="1">
      <c r="A618" s="3"/>
      <c r="B618" s="4"/>
      <c r="C618" s="4"/>
      <c r="D618" s="88"/>
      <c r="E618" s="4"/>
      <c r="F618" s="4"/>
      <c r="G618" s="4"/>
      <c r="H618" s="4"/>
      <c r="I618" s="4"/>
    </row>
    <row r="619" spans="1:9" s="5" customFormat="1" hidden="1">
      <c r="A619" s="3"/>
      <c r="B619" s="4"/>
      <c r="C619" s="4"/>
      <c r="D619" s="88"/>
      <c r="E619" s="4"/>
      <c r="F619" s="4"/>
      <c r="G619" s="4"/>
      <c r="H619" s="4"/>
      <c r="I619" s="4"/>
    </row>
    <row r="620" spans="1:9" s="5" customFormat="1" hidden="1">
      <c r="A620" s="3"/>
      <c r="B620" s="4"/>
      <c r="C620" s="4"/>
      <c r="D620" s="88"/>
      <c r="E620" s="4"/>
      <c r="F620" s="4"/>
      <c r="G620" s="4"/>
      <c r="H620" s="4"/>
      <c r="I620" s="4"/>
    </row>
    <row r="621" spans="1:9" s="5" customFormat="1" hidden="1">
      <c r="A621" s="3"/>
      <c r="B621" s="4"/>
      <c r="C621" s="4"/>
      <c r="D621" s="88"/>
      <c r="E621" s="4"/>
      <c r="F621" s="4"/>
      <c r="G621" s="4"/>
      <c r="H621" s="4"/>
      <c r="I621" s="4"/>
    </row>
    <row r="622" spans="1:9" s="5" customFormat="1" hidden="1">
      <c r="A622" s="3"/>
      <c r="B622" s="4"/>
      <c r="C622" s="4"/>
      <c r="D622" s="88"/>
      <c r="E622" s="4"/>
      <c r="F622" s="4"/>
      <c r="G622" s="4"/>
      <c r="H622" s="4"/>
      <c r="I622" s="4"/>
    </row>
    <row r="623" spans="1:9" s="5" customFormat="1" hidden="1">
      <c r="A623" s="3"/>
      <c r="B623" s="4"/>
      <c r="C623" s="4"/>
      <c r="D623" s="88"/>
      <c r="E623" s="4"/>
      <c r="F623" s="4"/>
      <c r="G623" s="4"/>
      <c r="H623" s="4"/>
      <c r="I623" s="4"/>
    </row>
    <row r="624" spans="1:9" s="5" customFormat="1" hidden="1">
      <c r="A624" s="3"/>
      <c r="B624" s="4"/>
      <c r="C624" s="4"/>
      <c r="D624" s="88"/>
      <c r="E624" s="4"/>
      <c r="F624" s="4"/>
      <c r="G624" s="4"/>
      <c r="H624" s="4"/>
      <c r="I624" s="4"/>
    </row>
    <row r="625" spans="1:9" s="5" customFormat="1" hidden="1">
      <c r="A625" s="3"/>
      <c r="B625" s="4"/>
      <c r="C625" s="4"/>
      <c r="D625" s="88"/>
      <c r="E625" s="4"/>
      <c r="F625" s="4"/>
      <c r="G625" s="4"/>
      <c r="H625" s="4"/>
      <c r="I625" s="4"/>
    </row>
    <row r="626" spans="1:9" s="5" customFormat="1" hidden="1">
      <c r="A626" s="3"/>
      <c r="B626" s="4"/>
      <c r="C626" s="4"/>
      <c r="D626" s="88"/>
      <c r="E626" s="4"/>
      <c r="F626" s="4"/>
      <c r="G626" s="4"/>
      <c r="H626" s="4"/>
      <c r="I626" s="4"/>
    </row>
    <row r="627" spans="1:9" s="5" customFormat="1" hidden="1">
      <c r="A627" s="3"/>
      <c r="B627" s="4"/>
      <c r="C627" s="4"/>
      <c r="D627" s="88"/>
      <c r="E627" s="4"/>
      <c r="F627" s="4"/>
      <c r="G627" s="4"/>
      <c r="H627" s="4"/>
      <c r="I627" s="4"/>
    </row>
    <row r="628" spans="1:9" s="5" customFormat="1" hidden="1">
      <c r="A628" s="3"/>
      <c r="B628" s="4"/>
      <c r="C628" s="4"/>
      <c r="D628" s="88"/>
      <c r="E628" s="4"/>
      <c r="F628" s="4"/>
      <c r="G628" s="4"/>
      <c r="H628" s="4"/>
      <c r="I628" s="4"/>
    </row>
    <row r="629" spans="1:9" s="5" customFormat="1" hidden="1">
      <c r="A629" s="3"/>
      <c r="B629" s="4"/>
      <c r="C629" s="4"/>
      <c r="D629" s="88"/>
      <c r="E629" s="4"/>
      <c r="F629" s="4"/>
      <c r="G629" s="4"/>
      <c r="H629" s="4"/>
      <c r="I629" s="4"/>
    </row>
    <row r="630" spans="1:9" s="5" customFormat="1" hidden="1">
      <c r="A630" s="3"/>
      <c r="B630" s="4"/>
      <c r="C630" s="4"/>
      <c r="D630" s="88"/>
      <c r="E630" s="4"/>
      <c r="F630" s="4"/>
      <c r="G630" s="4"/>
      <c r="H630" s="4"/>
      <c r="I630" s="4"/>
    </row>
    <row r="631" spans="1:9" s="5" customFormat="1" hidden="1">
      <c r="A631" s="3"/>
      <c r="B631" s="4"/>
      <c r="C631" s="4"/>
      <c r="D631" s="88"/>
      <c r="E631" s="4"/>
      <c r="F631" s="4"/>
      <c r="G631" s="4"/>
      <c r="H631" s="4"/>
      <c r="I631" s="4"/>
    </row>
    <row r="632" spans="1:9" s="5" customFormat="1" hidden="1">
      <c r="A632" s="3"/>
      <c r="B632" s="4"/>
      <c r="C632" s="4"/>
      <c r="D632" s="88"/>
      <c r="E632" s="4"/>
      <c r="F632" s="4"/>
      <c r="G632" s="4"/>
      <c r="H632" s="4"/>
      <c r="I632" s="4"/>
    </row>
    <row r="633" spans="1:9" s="5" customFormat="1" hidden="1">
      <c r="A633" s="3"/>
      <c r="B633" s="4"/>
      <c r="C633" s="4"/>
      <c r="D633" s="88"/>
      <c r="E633" s="4"/>
      <c r="F633" s="4"/>
      <c r="G633" s="4"/>
      <c r="H633" s="4"/>
      <c r="I633" s="4"/>
    </row>
    <row r="634" spans="1:9" s="5" customFormat="1" hidden="1">
      <c r="A634" s="3"/>
      <c r="B634" s="4"/>
      <c r="C634" s="4"/>
      <c r="D634" s="88"/>
      <c r="E634" s="4"/>
      <c r="F634" s="4"/>
      <c r="G634" s="4"/>
      <c r="H634" s="4"/>
      <c r="I634" s="4"/>
    </row>
    <row r="635" spans="1:9" s="5" customFormat="1" hidden="1">
      <c r="A635" s="3"/>
      <c r="B635" s="4"/>
      <c r="C635" s="4"/>
      <c r="D635" s="88"/>
      <c r="E635" s="4"/>
      <c r="F635" s="4"/>
      <c r="G635" s="4"/>
      <c r="H635" s="4"/>
      <c r="I635" s="4"/>
    </row>
    <row r="636" spans="1:9" s="5" customFormat="1" hidden="1">
      <c r="A636" s="3"/>
      <c r="B636" s="4"/>
      <c r="C636" s="4"/>
      <c r="D636" s="88"/>
      <c r="E636" s="4"/>
      <c r="F636" s="4"/>
      <c r="G636" s="4"/>
      <c r="H636" s="4"/>
      <c r="I636" s="4"/>
    </row>
    <row r="637" spans="1:9" s="5" customFormat="1" hidden="1">
      <c r="A637" s="3"/>
      <c r="B637" s="4"/>
      <c r="C637" s="4"/>
      <c r="D637" s="88"/>
      <c r="E637" s="4"/>
      <c r="F637" s="4"/>
      <c r="G637" s="4"/>
      <c r="H637" s="4"/>
      <c r="I637" s="4"/>
    </row>
    <row r="638" spans="1:9" s="5" customFormat="1" hidden="1">
      <c r="A638" s="3"/>
      <c r="B638" s="4"/>
      <c r="C638" s="4"/>
      <c r="D638" s="88"/>
      <c r="E638" s="4"/>
      <c r="F638" s="4"/>
      <c r="G638" s="4"/>
      <c r="H638" s="4"/>
      <c r="I638" s="4"/>
    </row>
    <row r="639" spans="1:9" s="5" customFormat="1" hidden="1">
      <c r="A639" s="3"/>
      <c r="B639" s="4"/>
      <c r="C639" s="4"/>
      <c r="D639" s="88"/>
      <c r="E639" s="4"/>
      <c r="F639" s="4"/>
      <c r="G639" s="4"/>
      <c r="H639" s="4"/>
      <c r="I639" s="4"/>
    </row>
    <row r="640" spans="1:9" s="5" customFormat="1" hidden="1">
      <c r="A640" s="3"/>
      <c r="B640" s="4"/>
      <c r="C640" s="4"/>
      <c r="D640" s="88"/>
      <c r="E640" s="4"/>
      <c r="F640" s="4"/>
      <c r="G640" s="4"/>
      <c r="H640" s="4"/>
      <c r="I640" s="4"/>
    </row>
    <row r="641" spans="1:9" s="5" customFormat="1" hidden="1">
      <c r="A641" s="3"/>
      <c r="B641" s="4"/>
      <c r="C641" s="4"/>
      <c r="D641" s="88"/>
      <c r="E641" s="4"/>
      <c r="F641" s="4"/>
      <c r="G641" s="4"/>
      <c r="H641" s="4"/>
      <c r="I641" s="4"/>
    </row>
    <row r="642" spans="1:9" s="5" customFormat="1" hidden="1">
      <c r="A642" s="3"/>
      <c r="B642" s="4"/>
      <c r="C642" s="4"/>
      <c r="D642" s="88"/>
      <c r="E642" s="4"/>
      <c r="F642" s="4"/>
      <c r="G642" s="4"/>
      <c r="H642" s="4"/>
      <c r="I642" s="4"/>
    </row>
    <row r="643" spans="1:9" s="5" customFormat="1" hidden="1">
      <c r="A643" s="3"/>
      <c r="B643" s="4"/>
      <c r="C643" s="4"/>
      <c r="D643" s="88"/>
      <c r="E643" s="4"/>
      <c r="F643" s="4"/>
      <c r="G643" s="4"/>
      <c r="H643" s="4"/>
      <c r="I643" s="4"/>
    </row>
    <row r="644" spans="1:9" s="5" customFormat="1" hidden="1">
      <c r="A644" s="3"/>
      <c r="B644" s="4"/>
      <c r="C644" s="4"/>
      <c r="D644" s="88"/>
      <c r="E644" s="4"/>
      <c r="F644" s="4"/>
      <c r="G644" s="4"/>
      <c r="H644" s="4"/>
      <c r="I644" s="4"/>
    </row>
    <row r="645" spans="1:9" s="5" customFormat="1" hidden="1">
      <c r="A645" s="3"/>
      <c r="B645" s="4"/>
      <c r="C645" s="4"/>
      <c r="D645" s="88"/>
      <c r="E645" s="4"/>
      <c r="F645" s="4"/>
      <c r="G645" s="4"/>
      <c r="H645" s="4"/>
      <c r="I645" s="4"/>
    </row>
    <row r="646" spans="1:9" s="5" customFormat="1" hidden="1">
      <c r="A646" s="3"/>
      <c r="B646" s="4"/>
      <c r="C646" s="4"/>
      <c r="D646" s="88"/>
      <c r="E646" s="4"/>
      <c r="F646" s="4"/>
      <c r="G646" s="4"/>
      <c r="H646" s="4"/>
      <c r="I646" s="4"/>
    </row>
    <row r="647" spans="1:9" s="5" customFormat="1" hidden="1">
      <c r="A647" s="3"/>
      <c r="B647" s="4"/>
      <c r="C647" s="4"/>
      <c r="D647" s="88"/>
      <c r="E647" s="4"/>
      <c r="F647" s="4"/>
      <c r="G647" s="4"/>
      <c r="H647" s="4"/>
      <c r="I647" s="4"/>
    </row>
    <row r="648" spans="1:9" s="5" customFormat="1" hidden="1">
      <c r="A648" s="3"/>
      <c r="B648" s="4"/>
      <c r="C648" s="4"/>
      <c r="D648" s="88"/>
      <c r="E648" s="4"/>
      <c r="F648" s="4"/>
      <c r="G648" s="4"/>
      <c r="H648" s="4"/>
      <c r="I648" s="4"/>
    </row>
    <row r="649" spans="1:9" s="5" customFormat="1" hidden="1">
      <c r="A649" s="3"/>
      <c r="B649" s="4"/>
      <c r="C649" s="4"/>
      <c r="D649" s="88"/>
      <c r="E649" s="4"/>
      <c r="F649" s="4"/>
      <c r="G649" s="4"/>
      <c r="H649" s="4"/>
      <c r="I649" s="4"/>
    </row>
    <row r="650" spans="1:9" s="5" customFormat="1" hidden="1">
      <c r="A650" s="3"/>
      <c r="B650" s="4"/>
      <c r="C650" s="4"/>
      <c r="D650" s="88"/>
      <c r="E650" s="4"/>
      <c r="F650" s="4"/>
      <c r="G650" s="4"/>
      <c r="H650" s="4"/>
      <c r="I650" s="4"/>
    </row>
    <row r="651" spans="1:9" s="5" customFormat="1" hidden="1">
      <c r="A651" s="3"/>
      <c r="B651" s="4"/>
      <c r="C651" s="4"/>
      <c r="D651" s="88"/>
      <c r="E651" s="4"/>
      <c r="F651" s="4"/>
      <c r="G651" s="4"/>
      <c r="H651" s="4"/>
      <c r="I651" s="4"/>
    </row>
    <row r="652" spans="1:9" s="5" customFormat="1" hidden="1">
      <c r="A652" s="3"/>
      <c r="B652" s="4"/>
      <c r="C652" s="4"/>
      <c r="D652" s="88"/>
      <c r="E652" s="4"/>
      <c r="F652" s="4"/>
      <c r="G652" s="4"/>
      <c r="H652" s="4"/>
      <c r="I652" s="4"/>
    </row>
    <row r="653" spans="1:9" s="5" customFormat="1" hidden="1">
      <c r="A653" s="3"/>
      <c r="B653" s="4"/>
      <c r="C653" s="4"/>
      <c r="D653" s="88"/>
      <c r="E653" s="4"/>
      <c r="F653" s="4"/>
      <c r="G653" s="4"/>
      <c r="H653" s="4"/>
      <c r="I653" s="4"/>
    </row>
    <row r="654" spans="1:9" s="5" customFormat="1" hidden="1">
      <c r="A654" s="3"/>
      <c r="B654" s="4"/>
      <c r="C654" s="4"/>
      <c r="D654" s="88"/>
      <c r="E654" s="4"/>
      <c r="F654" s="4"/>
      <c r="G654" s="4"/>
      <c r="H654" s="4"/>
      <c r="I654" s="4"/>
    </row>
    <row r="655" spans="1:9" s="5" customFormat="1" hidden="1">
      <c r="A655" s="3"/>
      <c r="B655" s="4"/>
      <c r="C655" s="4"/>
      <c r="D655" s="88"/>
      <c r="E655" s="4"/>
      <c r="F655" s="4"/>
      <c r="G655" s="4"/>
      <c r="H655" s="4"/>
      <c r="I655" s="4"/>
    </row>
    <row r="656" spans="1:9" s="5" customFormat="1" hidden="1">
      <c r="A656" s="3"/>
      <c r="B656" s="4"/>
      <c r="C656" s="4"/>
      <c r="D656" s="88"/>
      <c r="E656" s="4"/>
      <c r="F656" s="4"/>
      <c r="G656" s="4"/>
      <c r="H656" s="4"/>
      <c r="I656" s="4"/>
    </row>
    <row r="657" spans="1:9" s="5" customFormat="1" hidden="1">
      <c r="A657" s="3"/>
      <c r="B657" s="4"/>
      <c r="C657" s="4"/>
      <c r="D657" s="88"/>
      <c r="E657" s="4"/>
      <c r="F657" s="4"/>
      <c r="G657" s="4"/>
      <c r="H657" s="4"/>
      <c r="I657" s="4"/>
    </row>
    <row r="658" spans="1:9" s="5" customFormat="1" hidden="1">
      <c r="A658" s="3"/>
      <c r="B658" s="4"/>
      <c r="C658" s="4"/>
      <c r="D658" s="88"/>
      <c r="E658" s="4"/>
      <c r="F658" s="4"/>
      <c r="G658" s="4"/>
      <c r="H658" s="4"/>
      <c r="I658" s="4"/>
    </row>
    <row r="659" spans="1:9" s="5" customFormat="1" hidden="1">
      <c r="A659" s="3"/>
      <c r="B659" s="4"/>
      <c r="C659" s="4"/>
      <c r="D659" s="88"/>
      <c r="E659" s="4"/>
      <c r="F659" s="4"/>
      <c r="G659" s="4"/>
      <c r="H659" s="4"/>
      <c r="I659" s="4"/>
    </row>
    <row r="660" spans="1:9" s="5" customFormat="1" hidden="1">
      <c r="A660" s="3"/>
      <c r="B660" s="4"/>
      <c r="C660" s="4"/>
      <c r="D660" s="88"/>
      <c r="E660" s="4"/>
      <c r="F660" s="4"/>
      <c r="G660" s="4"/>
      <c r="H660" s="4"/>
      <c r="I660" s="4"/>
    </row>
    <row r="661" spans="1:9" s="5" customFormat="1" hidden="1">
      <c r="A661" s="3"/>
      <c r="B661" s="4"/>
      <c r="C661" s="4"/>
      <c r="D661" s="88"/>
      <c r="E661" s="4"/>
      <c r="F661" s="4"/>
      <c r="G661" s="4"/>
      <c r="H661" s="4"/>
      <c r="I661" s="4"/>
    </row>
    <row r="662" spans="1:9" s="5" customFormat="1" hidden="1">
      <c r="A662" s="3"/>
      <c r="B662" s="4"/>
      <c r="C662" s="4"/>
      <c r="D662" s="88"/>
      <c r="E662" s="4"/>
      <c r="F662" s="4"/>
      <c r="G662" s="4"/>
      <c r="H662" s="4"/>
      <c r="I662" s="4"/>
    </row>
    <row r="663" spans="1:9" s="5" customFormat="1" hidden="1">
      <c r="A663" s="3"/>
      <c r="B663" s="4"/>
      <c r="C663" s="4"/>
      <c r="D663" s="88"/>
      <c r="E663" s="4"/>
      <c r="F663" s="4"/>
      <c r="G663" s="4"/>
      <c r="H663" s="4"/>
      <c r="I663" s="4"/>
    </row>
    <row r="664" spans="1:9" s="5" customFormat="1" hidden="1">
      <c r="A664" s="3"/>
      <c r="B664" s="4"/>
      <c r="C664" s="4"/>
      <c r="D664" s="88"/>
      <c r="E664" s="4"/>
      <c r="F664" s="4"/>
      <c r="G664" s="4"/>
      <c r="H664" s="4"/>
      <c r="I664" s="4"/>
    </row>
    <row r="665" spans="1:9" s="5" customFormat="1" hidden="1">
      <c r="A665" s="3"/>
      <c r="B665" s="4"/>
      <c r="C665" s="4"/>
      <c r="D665" s="88"/>
      <c r="E665" s="4"/>
      <c r="F665" s="4"/>
      <c r="G665" s="4"/>
      <c r="H665" s="4"/>
      <c r="I665" s="4"/>
    </row>
    <row r="666" spans="1:9" s="5" customFormat="1" hidden="1">
      <c r="A666" s="3"/>
      <c r="B666" s="4"/>
      <c r="C666" s="4"/>
      <c r="D666" s="88"/>
      <c r="E666" s="4"/>
      <c r="F666" s="4"/>
      <c r="G666" s="4"/>
      <c r="H666" s="4"/>
      <c r="I666" s="4"/>
    </row>
    <row r="667" spans="1:9" s="5" customFormat="1" hidden="1">
      <c r="A667" s="3"/>
      <c r="B667" s="4"/>
      <c r="C667" s="4"/>
      <c r="D667" s="88"/>
      <c r="E667" s="4"/>
      <c r="F667" s="4"/>
      <c r="G667" s="4"/>
      <c r="H667" s="4"/>
      <c r="I667" s="4"/>
    </row>
    <row r="668" spans="1:9" s="5" customFormat="1" hidden="1">
      <c r="A668" s="3"/>
      <c r="B668" s="4"/>
      <c r="C668" s="4"/>
      <c r="D668" s="88"/>
      <c r="E668" s="4"/>
      <c r="F668" s="4"/>
      <c r="G668" s="4"/>
      <c r="H668" s="4"/>
      <c r="I668" s="4"/>
    </row>
    <row r="669" spans="1:9" s="5" customFormat="1" hidden="1">
      <c r="A669" s="3"/>
      <c r="B669" s="4"/>
      <c r="C669" s="4"/>
      <c r="D669" s="88"/>
      <c r="E669" s="4"/>
      <c r="F669" s="4"/>
      <c r="G669" s="4"/>
      <c r="H669" s="4"/>
      <c r="I669" s="4"/>
    </row>
    <row r="670" spans="1:9" s="5" customFormat="1" hidden="1">
      <c r="A670" s="3"/>
      <c r="B670" s="4"/>
      <c r="C670" s="4"/>
      <c r="D670" s="88"/>
      <c r="E670" s="4"/>
      <c r="F670" s="4"/>
      <c r="G670" s="4"/>
      <c r="H670" s="4"/>
      <c r="I670" s="4"/>
    </row>
    <row r="671" spans="1:9" s="5" customFormat="1" hidden="1">
      <c r="A671" s="3"/>
      <c r="B671" s="4"/>
      <c r="C671" s="4"/>
      <c r="D671" s="88"/>
      <c r="E671" s="4"/>
      <c r="F671" s="4"/>
      <c r="G671" s="4"/>
      <c r="H671" s="4"/>
      <c r="I671" s="4"/>
    </row>
    <row r="672" spans="1:9" s="5" customFormat="1" hidden="1">
      <c r="A672" s="3"/>
      <c r="B672" s="4"/>
      <c r="C672" s="4"/>
      <c r="D672" s="88"/>
      <c r="E672" s="4"/>
      <c r="F672" s="4"/>
      <c r="G672" s="4"/>
      <c r="H672" s="4"/>
      <c r="I672" s="4"/>
    </row>
    <row r="673" spans="1:9" s="5" customFormat="1" hidden="1">
      <c r="A673" s="3"/>
      <c r="B673" s="4"/>
      <c r="C673" s="4"/>
      <c r="D673" s="88"/>
      <c r="E673" s="4"/>
      <c r="F673" s="4"/>
      <c r="G673" s="4"/>
      <c r="H673" s="4"/>
      <c r="I673" s="4"/>
    </row>
    <row r="674" spans="1:9" s="5" customFormat="1" hidden="1">
      <c r="A674" s="3"/>
      <c r="B674" s="4"/>
      <c r="C674" s="4"/>
      <c r="D674" s="88"/>
      <c r="E674" s="4"/>
      <c r="F674" s="4"/>
      <c r="G674" s="4"/>
      <c r="H674" s="4"/>
      <c r="I674" s="4"/>
    </row>
    <row r="675" spans="1:9" s="5" customFormat="1" hidden="1">
      <c r="A675" s="3"/>
      <c r="B675" s="4"/>
      <c r="C675" s="4"/>
      <c r="D675" s="88"/>
      <c r="E675" s="4"/>
      <c r="F675" s="4"/>
      <c r="G675" s="4"/>
      <c r="H675" s="4"/>
      <c r="I675" s="4"/>
    </row>
    <row r="676" spans="1:9" s="5" customFormat="1" hidden="1">
      <c r="A676" s="3"/>
      <c r="B676" s="4"/>
      <c r="C676" s="4"/>
      <c r="D676" s="88"/>
      <c r="E676" s="4"/>
      <c r="F676" s="4"/>
      <c r="G676" s="4"/>
      <c r="H676" s="4"/>
      <c r="I676" s="4"/>
    </row>
    <row r="677" spans="1:9" s="5" customFormat="1" hidden="1">
      <c r="A677" s="3"/>
      <c r="B677" s="4"/>
      <c r="C677" s="4"/>
      <c r="D677" s="88"/>
      <c r="E677" s="4"/>
      <c r="F677" s="4"/>
      <c r="G677" s="4"/>
      <c r="H677" s="4"/>
      <c r="I677" s="4"/>
    </row>
    <row r="678" spans="1:9" s="5" customFormat="1" hidden="1">
      <c r="A678" s="3"/>
      <c r="B678" s="4"/>
      <c r="C678" s="4"/>
      <c r="D678" s="88"/>
      <c r="E678" s="4"/>
      <c r="F678" s="4"/>
      <c r="G678" s="4"/>
      <c r="H678" s="4"/>
      <c r="I678" s="4"/>
    </row>
    <row r="679" spans="1:9" s="5" customFormat="1" hidden="1">
      <c r="A679" s="3"/>
      <c r="B679" s="4"/>
      <c r="C679" s="4"/>
      <c r="D679" s="88"/>
      <c r="E679" s="4"/>
      <c r="F679" s="4"/>
      <c r="G679" s="4"/>
      <c r="H679" s="4"/>
      <c r="I679" s="4"/>
    </row>
    <row r="680" spans="1:9" s="5" customFormat="1" hidden="1">
      <c r="A680" s="3"/>
      <c r="B680" s="4"/>
      <c r="C680" s="4"/>
      <c r="D680" s="88"/>
      <c r="E680" s="4"/>
      <c r="F680" s="4"/>
      <c r="G680" s="4"/>
      <c r="H680" s="4"/>
      <c r="I680" s="4"/>
    </row>
    <row r="681" spans="1:9" s="5" customFormat="1" hidden="1">
      <c r="A681" s="3"/>
      <c r="B681" s="4"/>
      <c r="C681" s="4"/>
      <c r="D681" s="88"/>
      <c r="E681" s="4"/>
      <c r="F681" s="4"/>
      <c r="G681" s="4"/>
      <c r="H681" s="4"/>
      <c r="I681" s="4"/>
    </row>
    <row r="682" spans="1:9" s="5" customFormat="1" hidden="1">
      <c r="A682" s="3"/>
      <c r="B682" s="4"/>
      <c r="C682" s="4"/>
      <c r="D682" s="88"/>
      <c r="E682" s="4"/>
      <c r="F682" s="4"/>
      <c r="G682" s="4"/>
      <c r="H682" s="4"/>
      <c r="I682" s="4"/>
    </row>
    <row r="683" spans="1:9" s="5" customFormat="1" hidden="1">
      <c r="A683" s="3"/>
      <c r="B683" s="4"/>
      <c r="C683" s="4"/>
      <c r="D683" s="88"/>
      <c r="E683" s="4"/>
      <c r="F683" s="4"/>
      <c r="G683" s="4"/>
      <c r="H683" s="4"/>
      <c r="I683" s="4"/>
    </row>
    <row r="684" spans="1:9" s="5" customFormat="1" hidden="1">
      <c r="A684" s="3"/>
      <c r="B684" s="4"/>
      <c r="C684" s="4"/>
      <c r="D684" s="88"/>
      <c r="E684" s="4"/>
      <c r="F684" s="4"/>
      <c r="G684" s="4"/>
      <c r="H684" s="4"/>
      <c r="I684" s="4"/>
    </row>
    <row r="685" spans="1:9" s="5" customFormat="1" hidden="1">
      <c r="A685" s="3"/>
      <c r="B685" s="4"/>
      <c r="C685" s="4"/>
      <c r="D685" s="88"/>
      <c r="E685" s="4"/>
      <c r="F685" s="4"/>
      <c r="G685" s="4"/>
      <c r="H685" s="4"/>
      <c r="I685" s="4"/>
    </row>
    <row r="686" spans="1:9" s="5" customFormat="1" hidden="1">
      <c r="A686" s="3"/>
      <c r="B686" s="4"/>
      <c r="C686" s="4"/>
      <c r="D686" s="88"/>
      <c r="E686" s="4"/>
      <c r="F686" s="4"/>
      <c r="G686" s="4"/>
      <c r="H686" s="4"/>
      <c r="I686" s="4"/>
    </row>
    <row r="687" spans="1:9" s="5" customFormat="1" hidden="1">
      <c r="A687" s="3"/>
      <c r="B687" s="4"/>
      <c r="C687" s="4"/>
      <c r="D687" s="88"/>
      <c r="E687" s="4"/>
      <c r="F687" s="4"/>
      <c r="G687" s="4"/>
      <c r="H687" s="4"/>
      <c r="I687" s="4"/>
    </row>
    <row r="688" spans="1:9" s="5" customFormat="1" hidden="1">
      <c r="A688" s="3"/>
      <c r="B688" s="4"/>
      <c r="C688" s="4"/>
      <c r="D688" s="88"/>
      <c r="E688" s="4"/>
      <c r="F688" s="4"/>
      <c r="G688" s="4"/>
      <c r="H688" s="4"/>
      <c r="I688" s="4"/>
    </row>
    <row r="689" spans="1:9" s="5" customFormat="1" hidden="1">
      <c r="A689" s="3"/>
      <c r="B689" s="4"/>
      <c r="C689" s="4"/>
      <c r="D689" s="88"/>
      <c r="E689" s="4"/>
      <c r="F689" s="4"/>
      <c r="G689" s="4"/>
      <c r="H689" s="4"/>
      <c r="I689" s="4"/>
    </row>
    <row r="690" spans="1:9" s="5" customFormat="1" hidden="1">
      <c r="A690" s="3"/>
      <c r="B690" s="4"/>
      <c r="C690" s="4"/>
      <c r="D690" s="88"/>
      <c r="E690" s="4"/>
      <c r="F690" s="4"/>
      <c r="G690" s="4"/>
      <c r="H690" s="4"/>
      <c r="I690" s="4"/>
    </row>
    <row r="691" spans="1:9" s="5" customFormat="1" hidden="1">
      <c r="A691" s="3"/>
      <c r="B691" s="4"/>
      <c r="C691" s="4"/>
      <c r="D691" s="88"/>
      <c r="E691" s="4"/>
      <c r="F691" s="4"/>
      <c r="G691" s="4"/>
      <c r="H691" s="4"/>
      <c r="I691" s="4"/>
    </row>
    <row r="692" spans="1:9" s="5" customFormat="1" hidden="1">
      <c r="A692" s="3"/>
      <c r="B692" s="4"/>
      <c r="C692" s="4"/>
      <c r="D692" s="88"/>
      <c r="E692" s="4"/>
      <c r="F692" s="4"/>
      <c r="G692" s="4"/>
      <c r="H692" s="4"/>
      <c r="I692" s="4"/>
    </row>
    <row r="693" spans="1:9" s="5" customFormat="1" hidden="1">
      <c r="A693" s="3"/>
      <c r="B693" s="4"/>
      <c r="C693" s="4"/>
      <c r="D693" s="88"/>
      <c r="E693" s="4"/>
      <c r="F693" s="4"/>
      <c r="G693" s="4"/>
      <c r="H693" s="4"/>
      <c r="I693" s="4"/>
    </row>
    <row r="694" spans="1:9" s="5" customFormat="1" hidden="1">
      <c r="A694" s="3"/>
      <c r="B694" s="4"/>
      <c r="C694" s="4"/>
      <c r="D694" s="88"/>
      <c r="E694" s="4"/>
      <c r="F694" s="4"/>
      <c r="G694" s="4"/>
      <c r="H694" s="4"/>
      <c r="I694" s="4"/>
    </row>
    <row r="695" spans="1:9" s="5" customFormat="1" hidden="1">
      <c r="A695" s="3"/>
      <c r="B695" s="4"/>
      <c r="C695" s="4"/>
      <c r="D695" s="88"/>
      <c r="E695" s="4"/>
      <c r="F695" s="4"/>
      <c r="G695" s="4"/>
      <c r="H695" s="4"/>
      <c r="I695" s="4"/>
    </row>
    <row r="696" spans="1:9" s="5" customFormat="1" hidden="1">
      <c r="A696" s="3"/>
      <c r="B696" s="4"/>
      <c r="C696" s="4"/>
      <c r="D696" s="88"/>
      <c r="E696" s="4"/>
      <c r="F696" s="4"/>
      <c r="G696" s="4"/>
      <c r="H696" s="4"/>
      <c r="I696" s="4"/>
    </row>
    <row r="697" spans="1:9" s="5" customFormat="1" hidden="1">
      <c r="A697" s="3"/>
      <c r="B697" s="4"/>
      <c r="C697" s="4"/>
      <c r="D697" s="88"/>
      <c r="E697" s="4"/>
      <c r="F697" s="4"/>
      <c r="G697" s="4"/>
      <c r="H697" s="4"/>
      <c r="I697" s="4"/>
    </row>
    <row r="698" spans="1:9" s="5" customFormat="1" hidden="1">
      <c r="A698" s="3"/>
      <c r="B698" s="4"/>
      <c r="C698" s="4"/>
      <c r="D698" s="88"/>
      <c r="E698" s="4"/>
      <c r="F698" s="4"/>
      <c r="G698" s="4"/>
      <c r="H698" s="4"/>
      <c r="I698" s="4"/>
    </row>
    <row r="699" spans="1:9" s="5" customFormat="1" hidden="1">
      <c r="A699" s="3"/>
      <c r="B699" s="4"/>
      <c r="C699" s="4"/>
      <c r="D699" s="88"/>
      <c r="E699" s="4"/>
      <c r="F699" s="4"/>
      <c r="G699" s="4"/>
      <c r="H699" s="4"/>
      <c r="I699" s="4"/>
    </row>
    <row r="700" spans="1:9" s="5" customFormat="1" hidden="1">
      <c r="A700" s="3"/>
      <c r="B700" s="4"/>
      <c r="C700" s="4"/>
      <c r="D700" s="88"/>
      <c r="E700" s="4"/>
      <c r="F700" s="4"/>
      <c r="G700" s="4"/>
      <c r="H700" s="4"/>
      <c r="I700" s="4"/>
    </row>
    <row r="701" spans="1:9" s="5" customFormat="1" hidden="1">
      <c r="A701" s="3"/>
      <c r="B701" s="4"/>
      <c r="C701" s="4"/>
      <c r="D701" s="88"/>
      <c r="E701" s="4"/>
      <c r="F701" s="4"/>
      <c r="G701" s="4"/>
      <c r="H701" s="4"/>
      <c r="I701" s="4"/>
    </row>
    <row r="702" spans="1:9" s="5" customFormat="1" hidden="1">
      <c r="A702" s="3"/>
      <c r="B702" s="4"/>
      <c r="C702" s="4"/>
      <c r="D702" s="88"/>
      <c r="E702" s="4"/>
      <c r="F702" s="4"/>
      <c r="G702" s="4"/>
      <c r="H702" s="4"/>
      <c r="I702" s="4"/>
    </row>
    <row r="703" spans="1:9" s="5" customFormat="1" hidden="1">
      <c r="A703" s="3"/>
      <c r="B703" s="4"/>
      <c r="C703" s="4"/>
      <c r="D703" s="88"/>
      <c r="E703" s="4"/>
      <c r="F703" s="4"/>
      <c r="G703" s="4"/>
      <c r="H703" s="4"/>
      <c r="I703" s="4"/>
    </row>
    <row r="704" spans="1:9" s="5" customFormat="1" hidden="1">
      <c r="A704" s="3"/>
      <c r="B704" s="4"/>
      <c r="C704" s="4"/>
      <c r="D704" s="88"/>
      <c r="E704" s="4"/>
      <c r="F704" s="4"/>
      <c r="G704" s="4"/>
      <c r="H704" s="4"/>
      <c r="I704" s="4"/>
    </row>
    <row r="705" spans="1:9" s="5" customFormat="1" hidden="1">
      <c r="A705" s="3"/>
      <c r="B705" s="4"/>
      <c r="C705" s="4"/>
      <c r="D705" s="88"/>
      <c r="E705" s="4"/>
      <c r="F705" s="4"/>
      <c r="G705" s="4"/>
      <c r="H705" s="4"/>
      <c r="I705" s="4"/>
    </row>
    <row r="706" spans="1:9" s="5" customFormat="1" hidden="1">
      <c r="A706" s="3"/>
      <c r="B706" s="4"/>
      <c r="C706" s="4"/>
      <c r="D706" s="88"/>
      <c r="E706" s="4"/>
      <c r="F706" s="4"/>
      <c r="G706" s="4"/>
      <c r="H706" s="4"/>
      <c r="I706" s="4"/>
    </row>
    <row r="707" spans="1:9" s="5" customFormat="1" hidden="1">
      <c r="A707" s="3"/>
      <c r="B707" s="4"/>
      <c r="C707" s="4"/>
      <c r="D707" s="88"/>
      <c r="E707" s="4"/>
      <c r="F707" s="4"/>
      <c r="G707" s="4"/>
      <c r="H707" s="4"/>
      <c r="I707" s="4"/>
    </row>
    <row r="708" spans="1:9" s="5" customFormat="1" hidden="1">
      <c r="A708" s="3"/>
      <c r="B708" s="4"/>
      <c r="C708" s="4"/>
      <c r="D708" s="88"/>
      <c r="E708" s="4"/>
      <c r="F708" s="4"/>
      <c r="G708" s="4"/>
      <c r="H708" s="4"/>
      <c r="I708" s="4"/>
    </row>
    <row r="709" spans="1:9" s="5" customFormat="1" hidden="1">
      <c r="A709" s="3"/>
      <c r="B709" s="4"/>
      <c r="C709" s="4"/>
      <c r="D709" s="88"/>
      <c r="E709" s="4"/>
      <c r="F709" s="4"/>
      <c r="G709" s="4"/>
      <c r="H709" s="4"/>
      <c r="I709" s="4"/>
    </row>
    <row r="710" spans="1:9" s="5" customFormat="1" hidden="1">
      <c r="A710" s="3"/>
      <c r="B710" s="4"/>
      <c r="C710" s="4"/>
      <c r="D710" s="88"/>
      <c r="E710" s="4"/>
      <c r="F710" s="4"/>
      <c r="G710" s="4"/>
      <c r="H710" s="4"/>
      <c r="I710" s="4"/>
    </row>
    <row r="711" spans="1:9" s="5" customFormat="1" hidden="1">
      <c r="A711" s="3"/>
      <c r="B711" s="4"/>
      <c r="C711" s="4"/>
      <c r="D711" s="88"/>
      <c r="E711" s="4"/>
      <c r="F711" s="4"/>
      <c r="G711" s="4"/>
      <c r="H711" s="4"/>
      <c r="I711" s="4"/>
    </row>
    <row r="712" spans="1:9" s="5" customFormat="1" hidden="1">
      <c r="A712" s="3"/>
      <c r="B712" s="4"/>
      <c r="C712" s="4"/>
      <c r="D712" s="88"/>
      <c r="E712" s="4"/>
      <c r="F712" s="4"/>
      <c r="G712" s="4"/>
      <c r="H712" s="4"/>
      <c r="I712" s="4"/>
    </row>
    <row r="713" spans="1:9" s="5" customFormat="1" hidden="1">
      <c r="A713" s="3"/>
      <c r="B713" s="4"/>
      <c r="C713" s="4"/>
      <c r="D713" s="88"/>
      <c r="E713" s="4"/>
      <c r="F713" s="4"/>
      <c r="G713" s="4"/>
      <c r="H713" s="4"/>
      <c r="I713" s="4"/>
    </row>
    <row r="714" spans="1:9" s="5" customFormat="1" hidden="1">
      <c r="A714" s="3"/>
      <c r="B714" s="4"/>
      <c r="C714" s="4"/>
      <c r="D714" s="88"/>
      <c r="E714" s="4"/>
      <c r="F714" s="4"/>
      <c r="G714" s="4"/>
      <c r="H714" s="4"/>
      <c r="I714" s="4"/>
    </row>
    <row r="715" spans="1:9" s="5" customFormat="1" hidden="1">
      <c r="A715" s="3"/>
      <c r="B715" s="4"/>
      <c r="C715" s="4"/>
      <c r="D715" s="88"/>
      <c r="E715" s="4"/>
      <c r="F715" s="4"/>
      <c r="G715" s="4"/>
      <c r="H715" s="4"/>
      <c r="I715" s="4"/>
    </row>
    <row r="716" spans="1:9" s="5" customFormat="1" hidden="1">
      <c r="A716" s="3"/>
      <c r="B716" s="4"/>
      <c r="C716" s="4"/>
      <c r="D716" s="88"/>
      <c r="E716" s="4"/>
      <c r="F716" s="4"/>
      <c r="G716" s="4"/>
      <c r="H716" s="4"/>
      <c r="I716" s="4"/>
    </row>
    <row r="717" spans="1:9" s="5" customFormat="1" hidden="1">
      <c r="A717" s="3"/>
      <c r="B717" s="4"/>
      <c r="C717" s="4"/>
      <c r="D717" s="88"/>
      <c r="E717" s="4"/>
      <c r="F717" s="4"/>
      <c r="G717" s="4"/>
      <c r="H717" s="4"/>
      <c r="I717" s="4"/>
    </row>
    <row r="718" spans="1:9" s="5" customFormat="1" hidden="1">
      <c r="A718" s="3"/>
      <c r="B718" s="4"/>
      <c r="C718" s="4"/>
      <c r="D718" s="88"/>
      <c r="E718" s="4"/>
      <c r="F718" s="4"/>
      <c r="G718" s="4"/>
      <c r="H718" s="4"/>
      <c r="I718" s="4"/>
    </row>
    <row r="719" spans="1:9" s="5" customFormat="1" hidden="1">
      <c r="A719" s="3"/>
      <c r="B719" s="4"/>
      <c r="C719" s="4"/>
      <c r="D719" s="88"/>
      <c r="E719" s="4"/>
      <c r="F719" s="4"/>
      <c r="G719" s="4"/>
      <c r="H719" s="4"/>
      <c r="I719" s="4"/>
    </row>
    <row r="720" spans="1:9" s="5" customFormat="1" hidden="1">
      <c r="A720" s="3"/>
      <c r="B720" s="4"/>
      <c r="C720" s="4"/>
      <c r="D720" s="88"/>
      <c r="E720" s="4"/>
      <c r="F720" s="4"/>
      <c r="G720" s="4"/>
      <c r="H720" s="4"/>
      <c r="I720" s="4"/>
    </row>
    <row r="721" spans="1:9" s="5" customFormat="1" hidden="1">
      <c r="A721" s="3"/>
      <c r="B721" s="4"/>
      <c r="C721" s="4"/>
      <c r="D721" s="88"/>
      <c r="E721" s="4"/>
      <c r="F721" s="4"/>
      <c r="G721" s="4"/>
      <c r="H721" s="4"/>
      <c r="I721" s="4"/>
    </row>
    <row r="722" spans="1:9" s="5" customFormat="1" hidden="1">
      <c r="A722" s="3"/>
      <c r="B722" s="4"/>
      <c r="C722" s="4"/>
      <c r="D722" s="88"/>
      <c r="E722" s="4"/>
      <c r="F722" s="4"/>
      <c r="G722" s="4"/>
      <c r="H722" s="4"/>
      <c r="I722" s="4"/>
    </row>
    <row r="723" spans="1:9" s="5" customFormat="1" hidden="1">
      <c r="A723" s="3"/>
      <c r="B723" s="4"/>
      <c r="C723" s="4"/>
      <c r="D723" s="88"/>
      <c r="E723" s="4"/>
      <c r="F723" s="4"/>
      <c r="G723" s="4"/>
      <c r="H723" s="4"/>
      <c r="I723" s="4"/>
    </row>
    <row r="724" spans="1:9" s="5" customFormat="1" hidden="1">
      <c r="A724" s="3"/>
      <c r="B724" s="4"/>
      <c r="C724" s="4"/>
      <c r="D724" s="88"/>
      <c r="E724" s="4"/>
      <c r="F724" s="4"/>
      <c r="G724" s="4"/>
      <c r="H724" s="4"/>
      <c r="I724" s="4"/>
    </row>
    <row r="725" spans="1:9" s="5" customFormat="1" hidden="1">
      <c r="A725" s="3"/>
      <c r="B725" s="4"/>
      <c r="C725" s="4"/>
      <c r="D725" s="88"/>
      <c r="E725" s="4"/>
      <c r="F725" s="4"/>
      <c r="G725" s="4"/>
      <c r="H725" s="4"/>
      <c r="I725" s="4"/>
    </row>
    <row r="726" spans="1:9" s="5" customFormat="1" hidden="1">
      <c r="A726" s="3"/>
      <c r="B726" s="4"/>
      <c r="C726" s="4"/>
      <c r="D726" s="88"/>
      <c r="E726" s="4"/>
      <c r="F726" s="4"/>
      <c r="G726" s="4"/>
      <c r="H726" s="4"/>
      <c r="I726" s="4"/>
    </row>
    <row r="727" spans="1:9" s="5" customFormat="1" hidden="1">
      <c r="A727" s="3"/>
      <c r="B727" s="4"/>
      <c r="C727" s="4"/>
      <c r="D727" s="88"/>
      <c r="E727" s="4"/>
      <c r="F727" s="4"/>
      <c r="G727" s="4"/>
      <c r="H727" s="4"/>
      <c r="I727" s="4"/>
    </row>
    <row r="728" spans="1:9" s="5" customFormat="1" hidden="1">
      <c r="A728" s="3"/>
      <c r="B728" s="4"/>
      <c r="C728" s="4"/>
      <c r="D728" s="88"/>
      <c r="E728" s="4"/>
      <c r="F728" s="4"/>
      <c r="G728" s="4"/>
      <c r="H728" s="4"/>
      <c r="I728" s="4"/>
    </row>
    <row r="729" spans="1:9" s="5" customFormat="1" hidden="1">
      <c r="A729" s="3"/>
      <c r="B729" s="4"/>
      <c r="C729" s="4"/>
      <c r="D729" s="88"/>
      <c r="E729" s="4"/>
      <c r="F729" s="4"/>
      <c r="G729" s="4"/>
      <c r="H729" s="4"/>
      <c r="I729" s="4"/>
    </row>
    <row r="730" spans="1:9" s="5" customFormat="1" hidden="1">
      <c r="A730" s="3"/>
      <c r="B730" s="4"/>
      <c r="C730" s="4"/>
      <c r="D730" s="88"/>
      <c r="E730" s="4"/>
      <c r="F730" s="4"/>
      <c r="G730" s="4"/>
      <c r="H730" s="4"/>
      <c r="I730" s="4"/>
    </row>
    <row r="731" spans="1:9" s="5" customFormat="1" hidden="1">
      <c r="A731" s="3"/>
      <c r="B731" s="4"/>
      <c r="C731" s="4"/>
      <c r="D731" s="88"/>
      <c r="E731" s="4"/>
      <c r="F731" s="4"/>
      <c r="G731" s="4"/>
      <c r="H731" s="4"/>
      <c r="I731" s="4"/>
    </row>
    <row r="732" spans="1:9" s="5" customFormat="1" hidden="1">
      <c r="A732" s="3"/>
      <c r="B732" s="4"/>
      <c r="C732" s="4"/>
      <c r="D732" s="88"/>
      <c r="E732" s="4"/>
      <c r="F732" s="4"/>
      <c r="G732" s="4"/>
      <c r="H732" s="4"/>
      <c r="I732" s="4"/>
    </row>
    <row r="733" spans="1:9" s="5" customFormat="1" hidden="1">
      <c r="A733" s="3"/>
      <c r="B733" s="4"/>
      <c r="C733" s="4"/>
      <c r="D733" s="88"/>
      <c r="E733" s="4"/>
      <c r="F733" s="4"/>
      <c r="G733" s="4"/>
      <c r="H733" s="4"/>
      <c r="I733" s="4"/>
    </row>
    <row r="734" spans="1:9" s="5" customFormat="1" hidden="1">
      <c r="A734" s="3"/>
      <c r="B734" s="4"/>
      <c r="C734" s="4"/>
      <c r="D734" s="88"/>
      <c r="E734" s="4"/>
      <c r="F734" s="4"/>
      <c r="G734" s="4"/>
      <c r="H734" s="4"/>
      <c r="I734" s="4"/>
    </row>
    <row r="735" spans="1:9" s="5" customFormat="1" hidden="1">
      <c r="A735" s="3"/>
      <c r="B735" s="4"/>
      <c r="C735" s="4"/>
      <c r="D735" s="88"/>
      <c r="E735" s="4"/>
      <c r="F735" s="4"/>
      <c r="G735" s="4"/>
      <c r="H735" s="4"/>
      <c r="I735" s="4"/>
    </row>
    <row r="736" spans="1:9" s="5" customFormat="1" hidden="1">
      <c r="A736" s="3"/>
      <c r="B736" s="4"/>
      <c r="C736" s="4"/>
      <c r="D736" s="88"/>
      <c r="E736" s="4"/>
      <c r="F736" s="4"/>
      <c r="G736" s="4"/>
      <c r="H736" s="4"/>
      <c r="I736" s="4"/>
    </row>
    <row r="737" spans="1:9" s="5" customFormat="1" hidden="1">
      <c r="A737" s="3"/>
      <c r="B737" s="4"/>
      <c r="C737" s="4"/>
      <c r="D737" s="88"/>
      <c r="E737" s="4"/>
      <c r="F737" s="4"/>
      <c r="G737" s="4"/>
      <c r="H737" s="4"/>
      <c r="I737" s="4"/>
    </row>
    <row r="738" spans="1:9" s="5" customFormat="1" hidden="1">
      <c r="A738" s="3"/>
      <c r="B738" s="4"/>
      <c r="C738" s="4"/>
      <c r="D738" s="88"/>
      <c r="E738" s="4"/>
      <c r="F738" s="4"/>
      <c r="G738" s="4"/>
      <c r="H738" s="4"/>
      <c r="I738" s="4"/>
    </row>
    <row r="739" spans="1:9" s="5" customFormat="1" hidden="1">
      <c r="A739" s="3"/>
      <c r="B739" s="4"/>
      <c r="C739" s="4"/>
      <c r="D739" s="88"/>
      <c r="E739" s="4"/>
      <c r="F739" s="4"/>
      <c r="G739" s="4"/>
      <c r="H739" s="4"/>
      <c r="I739" s="4"/>
    </row>
    <row r="740" spans="1:9" s="5" customFormat="1" hidden="1">
      <c r="A740" s="3"/>
      <c r="B740" s="4"/>
      <c r="C740" s="4"/>
      <c r="D740" s="88"/>
      <c r="E740" s="4"/>
      <c r="F740" s="4"/>
      <c r="G740" s="4"/>
      <c r="H740" s="4"/>
      <c r="I740" s="4"/>
    </row>
    <row r="741" spans="1:9" s="5" customFormat="1" hidden="1">
      <c r="A741" s="3"/>
      <c r="B741" s="4"/>
      <c r="C741" s="4"/>
      <c r="D741" s="88"/>
      <c r="E741" s="4"/>
      <c r="F741" s="4"/>
      <c r="G741" s="4"/>
      <c r="H741" s="4"/>
      <c r="I741" s="4"/>
    </row>
    <row r="742" spans="1:9" s="5" customFormat="1" hidden="1">
      <c r="A742" s="3"/>
      <c r="B742" s="4"/>
      <c r="C742" s="4"/>
      <c r="D742" s="88"/>
      <c r="E742" s="4"/>
      <c r="F742" s="4"/>
      <c r="G742" s="4"/>
      <c r="H742" s="4"/>
      <c r="I742" s="4"/>
    </row>
    <row r="743" spans="1:9" s="5" customFormat="1" hidden="1">
      <c r="A743" s="3"/>
      <c r="B743" s="4"/>
      <c r="C743" s="4"/>
      <c r="D743" s="88"/>
      <c r="E743" s="4"/>
      <c r="F743" s="4"/>
      <c r="G743" s="4"/>
      <c r="H743" s="4"/>
      <c r="I743" s="4"/>
    </row>
    <row r="744" spans="1:9" s="5" customFormat="1" hidden="1">
      <c r="A744" s="3"/>
      <c r="B744" s="4"/>
      <c r="C744" s="4"/>
      <c r="D744" s="88"/>
      <c r="E744" s="4"/>
      <c r="F744" s="4"/>
      <c r="G744" s="4"/>
      <c r="H744" s="4"/>
      <c r="I744" s="4"/>
    </row>
    <row r="745" spans="1:9" s="5" customFormat="1" hidden="1">
      <c r="A745" s="3"/>
      <c r="B745" s="4"/>
      <c r="C745" s="4"/>
      <c r="D745" s="88"/>
      <c r="E745" s="4"/>
      <c r="F745" s="4"/>
      <c r="G745" s="4"/>
      <c r="H745" s="4"/>
      <c r="I745" s="4"/>
    </row>
    <row r="746" spans="1:9" s="5" customFormat="1" hidden="1">
      <c r="A746" s="3"/>
      <c r="B746" s="4"/>
      <c r="C746" s="4"/>
      <c r="D746" s="88"/>
      <c r="E746" s="4"/>
      <c r="F746" s="4"/>
      <c r="G746" s="4"/>
      <c r="H746" s="4"/>
      <c r="I746" s="4"/>
    </row>
    <row r="747" spans="1:9" s="5" customFormat="1" hidden="1">
      <c r="A747" s="3"/>
      <c r="B747" s="4"/>
      <c r="C747" s="4"/>
      <c r="D747" s="88"/>
      <c r="E747" s="4"/>
      <c r="F747" s="4"/>
      <c r="G747" s="4"/>
      <c r="H747" s="4"/>
      <c r="I747" s="4"/>
    </row>
    <row r="748" spans="1:9" s="5" customFormat="1" hidden="1">
      <c r="A748" s="3"/>
      <c r="B748" s="4"/>
      <c r="C748" s="4"/>
      <c r="D748" s="88"/>
      <c r="E748" s="4"/>
      <c r="F748" s="4"/>
      <c r="G748" s="4"/>
      <c r="H748" s="4"/>
      <c r="I748" s="4"/>
    </row>
    <row r="749" spans="1:9" s="5" customFormat="1" hidden="1">
      <c r="A749" s="3"/>
      <c r="B749" s="4"/>
      <c r="C749" s="4"/>
      <c r="D749" s="88"/>
      <c r="E749" s="4"/>
      <c r="F749" s="4"/>
      <c r="G749" s="4"/>
      <c r="H749" s="4"/>
      <c r="I749" s="4"/>
    </row>
    <row r="750" spans="1:9" s="5" customFormat="1" hidden="1">
      <c r="A750" s="3"/>
      <c r="B750" s="4"/>
      <c r="C750" s="4"/>
      <c r="D750" s="88"/>
      <c r="E750" s="4"/>
      <c r="F750" s="4"/>
      <c r="G750" s="4"/>
      <c r="H750" s="4"/>
      <c r="I750" s="4"/>
    </row>
    <row r="751" spans="1:9" s="5" customFormat="1" hidden="1">
      <c r="A751" s="3"/>
      <c r="B751" s="4"/>
      <c r="C751" s="4"/>
      <c r="D751" s="88"/>
      <c r="E751" s="4"/>
      <c r="F751" s="4"/>
      <c r="G751" s="4"/>
      <c r="H751" s="4"/>
      <c r="I751" s="4"/>
    </row>
    <row r="752" spans="1:9" s="5" customFormat="1" hidden="1">
      <c r="A752" s="3"/>
      <c r="B752" s="4"/>
      <c r="C752" s="4"/>
      <c r="D752" s="88"/>
      <c r="E752" s="4"/>
      <c r="F752" s="4"/>
      <c r="G752" s="4"/>
      <c r="H752" s="4"/>
      <c r="I752" s="4"/>
    </row>
    <row r="753" spans="1:9" s="5" customFormat="1" hidden="1">
      <c r="A753" s="3"/>
      <c r="B753" s="4"/>
      <c r="C753" s="4"/>
      <c r="D753" s="88"/>
      <c r="E753" s="4"/>
      <c r="F753" s="4"/>
      <c r="G753" s="4"/>
      <c r="H753" s="4"/>
      <c r="I753" s="4"/>
    </row>
    <row r="754" spans="1:9" s="5" customFormat="1" hidden="1">
      <c r="A754" s="3"/>
      <c r="B754" s="4"/>
      <c r="C754" s="4"/>
      <c r="D754" s="88"/>
      <c r="E754" s="4"/>
      <c r="F754" s="4"/>
      <c r="G754" s="4"/>
      <c r="H754" s="4"/>
      <c r="I754" s="4"/>
    </row>
    <row r="755" spans="1:9" s="5" customFormat="1" hidden="1">
      <c r="A755" s="3"/>
      <c r="B755" s="4"/>
      <c r="C755" s="4"/>
      <c r="D755" s="88"/>
      <c r="E755" s="4"/>
      <c r="F755" s="4"/>
      <c r="G755" s="4"/>
      <c r="H755" s="4"/>
      <c r="I755" s="4"/>
    </row>
    <row r="756" spans="1:9" s="5" customFormat="1" hidden="1">
      <c r="A756" s="3"/>
      <c r="B756" s="4"/>
      <c r="C756" s="4"/>
      <c r="D756" s="88"/>
      <c r="E756" s="4"/>
      <c r="F756" s="4"/>
      <c r="G756" s="4"/>
      <c r="H756" s="4"/>
      <c r="I756" s="4"/>
    </row>
    <row r="757" spans="1:9" s="5" customFormat="1" hidden="1">
      <c r="A757" s="3"/>
      <c r="B757" s="4"/>
      <c r="C757" s="4"/>
      <c r="D757" s="88"/>
      <c r="E757" s="4"/>
      <c r="F757" s="4"/>
      <c r="G757" s="4"/>
      <c r="H757" s="4"/>
      <c r="I757" s="4"/>
    </row>
    <row r="758" spans="1:9" s="5" customFormat="1" hidden="1">
      <c r="A758" s="3"/>
      <c r="B758" s="4"/>
      <c r="C758" s="4"/>
      <c r="D758" s="88"/>
      <c r="E758" s="4"/>
      <c r="F758" s="4"/>
      <c r="G758" s="4"/>
      <c r="H758" s="4"/>
      <c r="I758" s="4"/>
    </row>
    <row r="759" spans="1:9" s="5" customFormat="1" hidden="1">
      <c r="A759" s="3"/>
      <c r="B759" s="4"/>
      <c r="C759" s="4"/>
      <c r="D759" s="88"/>
      <c r="E759" s="4"/>
      <c r="F759" s="4"/>
      <c r="G759" s="4"/>
      <c r="H759" s="4"/>
      <c r="I759" s="4"/>
    </row>
    <row r="760" spans="1:9" s="5" customFormat="1" hidden="1">
      <c r="A760" s="3"/>
      <c r="B760" s="4"/>
      <c r="C760" s="4"/>
      <c r="D760" s="88"/>
      <c r="E760" s="4"/>
      <c r="F760" s="4"/>
      <c r="G760" s="4"/>
      <c r="H760" s="4"/>
      <c r="I760" s="4"/>
    </row>
    <row r="761" spans="1:9" s="5" customFormat="1" hidden="1">
      <c r="A761" s="3"/>
      <c r="B761" s="4"/>
      <c r="C761" s="4"/>
      <c r="D761" s="88"/>
      <c r="E761" s="4"/>
      <c r="F761" s="4"/>
      <c r="G761" s="4"/>
      <c r="H761" s="4"/>
      <c r="I761" s="4"/>
    </row>
    <row r="762" spans="1:9" s="5" customFormat="1" hidden="1">
      <c r="A762" s="3"/>
      <c r="B762" s="4"/>
      <c r="C762" s="4"/>
      <c r="D762" s="88"/>
      <c r="E762" s="4"/>
      <c r="F762" s="4"/>
      <c r="G762" s="4"/>
      <c r="H762" s="4"/>
      <c r="I762" s="4"/>
    </row>
    <row r="763" spans="1:9" s="5" customFormat="1" hidden="1">
      <c r="A763" s="3"/>
      <c r="B763" s="4"/>
      <c r="C763" s="4"/>
      <c r="D763" s="88"/>
      <c r="E763" s="4"/>
      <c r="F763" s="4"/>
      <c r="G763" s="4"/>
      <c r="H763" s="4"/>
      <c r="I763" s="4"/>
    </row>
    <row r="764" spans="1:9" s="5" customFormat="1" hidden="1">
      <c r="A764" s="3"/>
      <c r="B764" s="4"/>
      <c r="C764" s="4"/>
      <c r="D764" s="88"/>
      <c r="E764" s="4"/>
      <c r="F764" s="4"/>
      <c r="G764" s="4"/>
      <c r="H764" s="4"/>
      <c r="I764" s="4"/>
    </row>
    <row r="765" spans="1:9" s="5" customFormat="1" hidden="1">
      <c r="A765" s="3"/>
      <c r="B765" s="4"/>
      <c r="C765" s="4"/>
      <c r="D765" s="88"/>
      <c r="E765" s="4"/>
      <c r="F765" s="4"/>
      <c r="G765" s="4"/>
      <c r="H765" s="4"/>
      <c r="I765" s="4"/>
    </row>
    <row r="766" spans="1:9" s="5" customFormat="1" hidden="1">
      <c r="A766" s="3"/>
      <c r="B766" s="4"/>
      <c r="C766" s="4"/>
      <c r="D766" s="88"/>
      <c r="E766" s="4"/>
      <c r="F766" s="4"/>
      <c r="G766" s="4"/>
      <c r="H766" s="4"/>
      <c r="I766" s="4"/>
    </row>
    <row r="767" spans="1:9" s="5" customFormat="1" hidden="1">
      <c r="A767" s="3"/>
      <c r="B767" s="4"/>
      <c r="C767" s="4"/>
      <c r="D767" s="88"/>
      <c r="E767" s="4"/>
      <c r="F767" s="4"/>
      <c r="G767" s="4"/>
      <c r="H767" s="4"/>
      <c r="I767" s="4"/>
    </row>
    <row r="768" spans="1:9" s="5" customFormat="1" hidden="1">
      <c r="A768" s="3"/>
      <c r="B768" s="4"/>
      <c r="C768" s="4"/>
      <c r="D768" s="88"/>
      <c r="E768" s="4"/>
      <c r="F768" s="4"/>
      <c r="G768" s="4"/>
      <c r="H768" s="4"/>
      <c r="I768" s="4"/>
    </row>
    <row r="769" spans="1:9" s="5" customFormat="1" hidden="1">
      <c r="A769" s="3"/>
      <c r="B769" s="4"/>
      <c r="C769" s="4"/>
      <c r="D769" s="88"/>
      <c r="E769" s="4"/>
      <c r="F769" s="4"/>
      <c r="G769" s="4"/>
      <c r="H769" s="4"/>
      <c r="I769" s="4"/>
    </row>
    <row r="770" spans="1:9" s="5" customFormat="1" hidden="1">
      <c r="A770" s="3"/>
      <c r="B770" s="4"/>
      <c r="C770" s="4"/>
      <c r="D770" s="88"/>
      <c r="E770" s="4"/>
      <c r="F770" s="4"/>
      <c r="G770" s="4"/>
      <c r="H770" s="4"/>
      <c r="I770" s="4"/>
    </row>
    <row r="771" spans="1:9" s="5" customFormat="1" hidden="1">
      <c r="A771" s="3"/>
      <c r="B771" s="4"/>
      <c r="C771" s="4"/>
      <c r="D771" s="88"/>
      <c r="E771" s="4"/>
      <c r="F771" s="4"/>
      <c r="G771" s="4"/>
      <c r="H771" s="4"/>
      <c r="I771" s="4"/>
    </row>
    <row r="772" spans="1:9" s="5" customFormat="1" hidden="1">
      <c r="A772" s="3"/>
      <c r="B772" s="4"/>
      <c r="C772" s="4"/>
      <c r="D772" s="88"/>
      <c r="E772" s="4"/>
      <c r="F772" s="4"/>
      <c r="G772" s="4"/>
      <c r="H772" s="4"/>
      <c r="I772" s="4"/>
    </row>
    <row r="773" spans="1:9" s="5" customFormat="1" hidden="1">
      <c r="A773" s="3"/>
      <c r="B773" s="4"/>
      <c r="C773" s="4"/>
      <c r="D773" s="88"/>
      <c r="E773" s="4"/>
      <c r="F773" s="4"/>
      <c r="G773" s="4"/>
      <c r="H773" s="4"/>
      <c r="I773" s="4"/>
    </row>
    <row r="774" spans="1:9" s="5" customFormat="1" hidden="1">
      <c r="A774" s="3"/>
      <c r="B774" s="4"/>
      <c r="C774" s="4"/>
      <c r="D774" s="88"/>
      <c r="E774" s="4"/>
      <c r="F774" s="4"/>
      <c r="G774" s="4"/>
      <c r="H774" s="4"/>
      <c r="I774" s="4"/>
    </row>
    <row r="775" spans="1:9" s="5" customFormat="1" hidden="1">
      <c r="A775" s="3"/>
      <c r="B775" s="4"/>
      <c r="C775" s="4"/>
      <c r="D775" s="88"/>
      <c r="E775" s="4"/>
      <c r="F775" s="4"/>
      <c r="G775" s="4"/>
      <c r="H775" s="4"/>
      <c r="I775" s="4"/>
    </row>
    <row r="776" spans="1:9" s="5" customFormat="1" hidden="1">
      <c r="A776" s="3"/>
      <c r="B776" s="4"/>
      <c r="C776" s="4"/>
      <c r="D776" s="88"/>
      <c r="E776" s="4"/>
      <c r="F776" s="4"/>
      <c r="G776" s="4"/>
      <c r="H776" s="4"/>
      <c r="I776" s="4"/>
    </row>
    <row r="777" spans="1:9" s="5" customFormat="1" hidden="1">
      <c r="A777" s="3"/>
      <c r="B777" s="4"/>
      <c r="C777" s="4"/>
      <c r="D777" s="88"/>
      <c r="E777" s="4"/>
      <c r="F777" s="4"/>
      <c r="G777" s="4"/>
      <c r="H777" s="4"/>
      <c r="I777" s="4"/>
    </row>
    <row r="778" spans="1:9" s="5" customFormat="1" hidden="1">
      <c r="A778" s="3"/>
      <c r="B778" s="4"/>
      <c r="C778" s="4"/>
      <c r="D778" s="88"/>
      <c r="E778" s="4"/>
      <c r="F778" s="4"/>
      <c r="G778" s="4"/>
      <c r="H778" s="4"/>
      <c r="I778" s="4"/>
    </row>
    <row r="779" spans="1:9" s="5" customFormat="1" hidden="1">
      <c r="A779" s="3"/>
      <c r="B779" s="4"/>
      <c r="C779" s="4"/>
      <c r="D779" s="88"/>
      <c r="E779" s="4"/>
      <c r="F779" s="4"/>
      <c r="G779" s="4"/>
      <c r="H779" s="4"/>
      <c r="I779" s="4"/>
    </row>
    <row r="780" spans="1:9" s="5" customFormat="1" hidden="1">
      <c r="A780" s="3"/>
      <c r="B780" s="4"/>
      <c r="C780" s="4"/>
      <c r="D780" s="88"/>
      <c r="E780" s="4"/>
      <c r="F780" s="4"/>
      <c r="G780" s="4"/>
      <c r="H780" s="4"/>
      <c r="I780" s="4"/>
    </row>
    <row r="781" spans="1:9" s="5" customFormat="1" hidden="1">
      <c r="A781" s="3"/>
      <c r="B781" s="4"/>
      <c r="C781" s="4"/>
      <c r="D781" s="88"/>
      <c r="E781" s="4"/>
      <c r="F781" s="4"/>
      <c r="G781" s="4"/>
      <c r="H781" s="4"/>
      <c r="I781" s="4"/>
    </row>
    <row r="782" spans="1:9" s="5" customFormat="1" hidden="1">
      <c r="A782" s="3"/>
      <c r="B782" s="4"/>
      <c r="C782" s="4"/>
      <c r="D782" s="88"/>
      <c r="E782" s="4"/>
      <c r="F782" s="4"/>
      <c r="G782" s="4"/>
      <c r="H782" s="4"/>
      <c r="I782" s="4"/>
    </row>
    <row r="783" spans="1:9" s="5" customFormat="1" hidden="1">
      <c r="A783" s="3"/>
      <c r="B783" s="4"/>
      <c r="C783" s="4"/>
      <c r="D783" s="88"/>
      <c r="E783" s="4"/>
      <c r="F783" s="4"/>
      <c r="G783" s="4"/>
      <c r="H783" s="4"/>
      <c r="I783" s="4"/>
    </row>
    <row r="784" spans="1:9" s="5" customFormat="1" hidden="1">
      <c r="A784" s="3"/>
      <c r="B784" s="4"/>
      <c r="C784" s="4"/>
      <c r="D784" s="88"/>
      <c r="E784" s="4"/>
      <c r="F784" s="4"/>
      <c r="G784" s="4"/>
      <c r="H784" s="4"/>
      <c r="I784" s="4"/>
    </row>
    <row r="785" spans="1:9" s="5" customFormat="1" hidden="1">
      <c r="A785" s="3"/>
      <c r="B785" s="4"/>
      <c r="C785" s="4"/>
      <c r="D785" s="88"/>
      <c r="E785" s="4"/>
      <c r="F785" s="4"/>
      <c r="G785" s="4"/>
      <c r="H785" s="4"/>
      <c r="I785" s="4"/>
    </row>
    <row r="786" spans="1:9" s="5" customFormat="1" hidden="1">
      <c r="A786" s="3"/>
      <c r="B786" s="4"/>
      <c r="C786" s="4"/>
      <c r="D786" s="88"/>
      <c r="E786" s="4"/>
      <c r="F786" s="4"/>
      <c r="G786" s="4"/>
      <c r="H786" s="4"/>
      <c r="I786" s="4"/>
    </row>
    <row r="787" spans="1:9" s="5" customFormat="1" hidden="1">
      <c r="A787" s="3"/>
      <c r="B787" s="4"/>
      <c r="C787" s="4"/>
      <c r="D787" s="88"/>
      <c r="E787" s="4"/>
      <c r="F787" s="4"/>
      <c r="G787" s="4"/>
      <c r="H787" s="4"/>
      <c r="I787" s="4"/>
    </row>
    <row r="788" spans="1:9" s="5" customFormat="1" hidden="1">
      <c r="A788" s="3"/>
      <c r="B788" s="4"/>
      <c r="C788" s="4"/>
      <c r="D788" s="88"/>
      <c r="E788" s="4"/>
      <c r="F788" s="4"/>
      <c r="G788" s="4"/>
      <c r="H788" s="4"/>
      <c r="I788" s="4"/>
    </row>
    <row r="789" spans="1:9" s="5" customFormat="1" hidden="1">
      <c r="A789" s="3"/>
      <c r="B789" s="4"/>
      <c r="C789" s="4"/>
      <c r="D789" s="88"/>
      <c r="E789" s="4"/>
      <c r="F789" s="4"/>
      <c r="G789" s="4"/>
      <c r="H789" s="4"/>
      <c r="I789" s="4"/>
    </row>
    <row r="790" spans="1:9" s="5" customFormat="1" hidden="1">
      <c r="A790" s="3"/>
      <c r="B790" s="4"/>
      <c r="C790" s="4"/>
      <c r="D790" s="88"/>
      <c r="E790" s="4"/>
      <c r="F790" s="4"/>
      <c r="G790" s="4"/>
      <c r="H790" s="4"/>
      <c r="I790" s="4"/>
    </row>
    <row r="791" spans="1:9" s="5" customFormat="1" hidden="1">
      <c r="A791" s="3"/>
      <c r="B791" s="4"/>
      <c r="C791" s="4"/>
      <c r="D791" s="88"/>
      <c r="E791" s="4"/>
      <c r="F791" s="4"/>
      <c r="G791" s="4"/>
      <c r="H791" s="4"/>
      <c r="I791" s="4"/>
    </row>
    <row r="792" spans="1:9" s="5" customFormat="1" hidden="1">
      <c r="A792" s="3"/>
      <c r="B792" s="4"/>
      <c r="C792" s="4"/>
      <c r="D792" s="88"/>
      <c r="E792" s="4"/>
      <c r="F792" s="4"/>
      <c r="G792" s="4"/>
      <c r="H792" s="4"/>
      <c r="I792" s="4"/>
    </row>
    <row r="793" spans="1:9" s="5" customFormat="1" hidden="1">
      <c r="A793" s="3"/>
      <c r="B793" s="4"/>
      <c r="C793" s="4"/>
      <c r="D793" s="88"/>
      <c r="E793" s="4"/>
      <c r="F793" s="4"/>
      <c r="G793" s="4"/>
      <c r="H793" s="4"/>
      <c r="I793" s="4"/>
    </row>
    <row r="794" spans="1:9" s="5" customFormat="1" hidden="1">
      <c r="A794" s="3"/>
      <c r="B794" s="4"/>
      <c r="C794" s="4"/>
      <c r="D794" s="88"/>
      <c r="E794" s="4"/>
      <c r="F794" s="4"/>
      <c r="G794" s="4"/>
      <c r="H794" s="4"/>
      <c r="I794" s="4"/>
    </row>
    <row r="795" spans="1:9" s="5" customFormat="1" hidden="1">
      <c r="A795" s="3"/>
      <c r="B795" s="4"/>
      <c r="C795" s="4"/>
      <c r="D795" s="88"/>
      <c r="E795" s="4"/>
      <c r="F795" s="4"/>
      <c r="G795" s="4"/>
      <c r="H795" s="4"/>
      <c r="I795" s="4"/>
    </row>
    <row r="796" spans="1:9" s="5" customFormat="1" hidden="1">
      <c r="A796" s="3"/>
      <c r="B796" s="4"/>
      <c r="C796" s="4"/>
      <c r="D796" s="88"/>
      <c r="E796" s="4"/>
      <c r="F796" s="4"/>
      <c r="G796" s="4"/>
      <c r="H796" s="4"/>
      <c r="I796" s="4"/>
    </row>
    <row r="797" spans="1:9" s="5" customFormat="1" hidden="1">
      <c r="A797" s="3"/>
      <c r="B797" s="4"/>
      <c r="C797" s="4"/>
      <c r="D797" s="88"/>
      <c r="E797" s="4"/>
      <c r="F797" s="4"/>
      <c r="G797" s="4"/>
      <c r="H797" s="4"/>
      <c r="I797" s="4"/>
    </row>
    <row r="798" spans="1:9" s="5" customFormat="1" hidden="1">
      <c r="A798" s="3"/>
      <c r="B798" s="4"/>
      <c r="C798" s="4"/>
      <c r="D798" s="88"/>
      <c r="E798" s="4"/>
      <c r="F798" s="4"/>
      <c r="G798" s="4"/>
      <c r="H798" s="4"/>
      <c r="I798" s="4"/>
    </row>
    <row r="799" spans="1:9" s="5" customFormat="1" hidden="1">
      <c r="A799" s="3"/>
      <c r="B799" s="4"/>
      <c r="C799" s="4"/>
      <c r="D799" s="88"/>
      <c r="E799" s="4"/>
      <c r="F799" s="4"/>
      <c r="G799" s="4"/>
      <c r="H799" s="4"/>
      <c r="I799" s="4"/>
    </row>
    <row r="800" spans="1:9" s="5" customFormat="1" hidden="1">
      <c r="A800" s="3"/>
      <c r="B800" s="4"/>
      <c r="C800" s="4"/>
      <c r="D800" s="88"/>
      <c r="E800" s="4"/>
      <c r="F800" s="4"/>
      <c r="G800" s="4"/>
      <c r="H800" s="4"/>
      <c r="I800" s="4"/>
    </row>
    <row r="801" spans="1:9" s="5" customFormat="1" hidden="1">
      <c r="A801" s="3"/>
      <c r="B801" s="4"/>
      <c r="C801" s="4"/>
      <c r="D801" s="88"/>
      <c r="E801" s="4"/>
      <c r="F801" s="4"/>
      <c r="G801" s="4"/>
      <c r="H801" s="4"/>
      <c r="I801" s="4"/>
    </row>
    <row r="802" spans="1:9" s="5" customFormat="1" hidden="1">
      <c r="A802" s="3"/>
      <c r="B802" s="4"/>
      <c r="C802" s="4"/>
      <c r="D802" s="88"/>
      <c r="E802" s="4"/>
      <c r="F802" s="4"/>
      <c r="G802" s="4"/>
      <c r="H802" s="4"/>
      <c r="I802" s="4"/>
    </row>
    <row r="803" spans="1:9" s="5" customFormat="1" hidden="1">
      <c r="A803" s="3"/>
      <c r="B803" s="4"/>
      <c r="C803" s="4"/>
      <c r="D803" s="88"/>
      <c r="E803" s="4"/>
      <c r="F803" s="4"/>
      <c r="G803" s="4"/>
      <c r="H803" s="4"/>
      <c r="I803" s="4"/>
    </row>
    <row r="804" spans="1:9" s="5" customFormat="1" hidden="1">
      <c r="A804" s="3"/>
      <c r="B804" s="4"/>
      <c r="C804" s="4"/>
      <c r="D804" s="88"/>
      <c r="E804" s="4"/>
      <c r="F804" s="4"/>
      <c r="G804" s="4"/>
      <c r="H804" s="4"/>
      <c r="I804" s="4"/>
    </row>
    <row r="805" spans="1:9" s="5" customFormat="1" hidden="1">
      <c r="A805" s="3"/>
      <c r="B805" s="4"/>
      <c r="C805" s="4"/>
      <c r="D805" s="88"/>
      <c r="E805" s="4"/>
      <c r="F805" s="4"/>
      <c r="G805" s="4"/>
      <c r="H805" s="4"/>
      <c r="I805" s="4"/>
    </row>
    <row r="806" spans="1:9" s="5" customFormat="1" hidden="1">
      <c r="A806" s="3"/>
      <c r="B806" s="4"/>
      <c r="C806" s="4"/>
      <c r="D806" s="88"/>
      <c r="E806" s="4"/>
      <c r="F806" s="4"/>
      <c r="G806" s="4"/>
      <c r="H806" s="4"/>
      <c r="I806" s="4"/>
    </row>
    <row r="807" spans="1:9" s="5" customFormat="1" hidden="1">
      <c r="A807" s="3"/>
      <c r="B807" s="4"/>
      <c r="C807" s="4"/>
      <c r="D807" s="88"/>
      <c r="E807" s="4"/>
      <c r="F807" s="4"/>
      <c r="G807" s="4"/>
      <c r="H807" s="4"/>
      <c r="I807" s="4"/>
    </row>
    <row r="808" spans="1:9" s="5" customFormat="1" hidden="1">
      <c r="A808" s="3"/>
      <c r="B808" s="4"/>
      <c r="C808" s="4"/>
      <c r="D808" s="88"/>
      <c r="E808" s="4"/>
      <c r="F808" s="4"/>
      <c r="G808" s="4"/>
      <c r="H808" s="4"/>
      <c r="I808" s="4"/>
    </row>
    <row r="809" spans="1:9" s="5" customFormat="1" hidden="1">
      <c r="A809" s="3"/>
      <c r="B809" s="4"/>
      <c r="C809" s="4"/>
      <c r="D809" s="88"/>
      <c r="E809" s="4"/>
      <c r="F809" s="4"/>
      <c r="G809" s="4"/>
      <c r="H809" s="4"/>
      <c r="I809" s="4"/>
    </row>
    <row r="810" spans="1:9" s="5" customFormat="1" hidden="1">
      <c r="A810" s="3"/>
      <c r="B810" s="4"/>
      <c r="C810" s="4"/>
      <c r="D810" s="88"/>
      <c r="E810" s="4"/>
      <c r="F810" s="4"/>
      <c r="G810" s="4"/>
      <c r="H810" s="4"/>
      <c r="I810" s="4"/>
    </row>
    <row r="811" spans="1:9" s="5" customFormat="1" hidden="1">
      <c r="A811" s="3"/>
      <c r="B811" s="4"/>
      <c r="C811" s="4"/>
      <c r="D811" s="88"/>
      <c r="E811" s="4"/>
      <c r="F811" s="4"/>
      <c r="G811" s="4"/>
      <c r="H811" s="4"/>
      <c r="I811" s="4"/>
    </row>
    <row r="812" spans="1:9" s="5" customFormat="1" hidden="1">
      <c r="A812" s="3"/>
      <c r="B812" s="4"/>
      <c r="C812" s="4"/>
      <c r="D812" s="88"/>
      <c r="E812" s="4"/>
      <c r="F812" s="4"/>
      <c r="G812" s="4"/>
      <c r="H812" s="4"/>
      <c r="I812" s="4"/>
    </row>
    <row r="813" spans="1:9" s="5" customFormat="1" hidden="1">
      <c r="A813" s="3"/>
      <c r="B813" s="4"/>
      <c r="C813" s="4"/>
      <c r="D813" s="88"/>
      <c r="E813" s="4"/>
      <c r="F813" s="4"/>
      <c r="G813" s="4"/>
      <c r="H813" s="4"/>
      <c r="I813" s="4"/>
    </row>
    <row r="814" spans="1:9" s="5" customFormat="1" hidden="1">
      <c r="A814" s="3"/>
      <c r="B814" s="4"/>
      <c r="C814" s="4"/>
      <c r="D814" s="88"/>
      <c r="E814" s="4"/>
      <c r="F814" s="4"/>
      <c r="G814" s="4"/>
      <c r="H814" s="4"/>
      <c r="I814" s="4"/>
    </row>
    <row r="815" spans="1:9" s="5" customFormat="1" hidden="1">
      <c r="A815" s="3"/>
      <c r="B815" s="4"/>
      <c r="C815" s="4"/>
      <c r="D815" s="88"/>
      <c r="E815" s="4"/>
      <c r="F815" s="4"/>
      <c r="G815" s="4"/>
      <c r="H815" s="4"/>
      <c r="I815" s="4"/>
    </row>
    <row r="816" spans="1:9" s="5" customFormat="1" hidden="1">
      <c r="A816" s="3"/>
      <c r="B816" s="4"/>
      <c r="C816" s="4"/>
      <c r="D816" s="88"/>
      <c r="E816" s="4"/>
      <c r="F816" s="4"/>
      <c r="G816" s="4"/>
      <c r="H816" s="4"/>
      <c r="I816" s="4"/>
    </row>
    <row r="817" spans="1:9" s="5" customFormat="1" hidden="1">
      <c r="A817" s="3"/>
      <c r="B817" s="4"/>
      <c r="C817" s="4"/>
      <c r="D817" s="88"/>
      <c r="E817" s="4"/>
      <c r="F817" s="4"/>
      <c r="G817" s="4"/>
      <c r="H817" s="4"/>
      <c r="I817" s="4"/>
    </row>
    <row r="818" spans="1:9" s="5" customFormat="1" hidden="1">
      <c r="A818" s="3"/>
      <c r="B818" s="4"/>
      <c r="C818" s="4"/>
      <c r="D818" s="88"/>
      <c r="E818" s="4"/>
      <c r="F818" s="4"/>
      <c r="G818" s="4"/>
      <c r="H818" s="4"/>
      <c r="I818" s="4"/>
    </row>
    <row r="819" spans="1:9" s="5" customFormat="1" hidden="1">
      <c r="A819" s="3"/>
      <c r="B819" s="4"/>
      <c r="C819" s="4"/>
      <c r="D819" s="88"/>
      <c r="E819" s="4"/>
      <c r="F819" s="4"/>
      <c r="G819" s="4"/>
      <c r="H819" s="4"/>
      <c r="I819" s="4"/>
    </row>
    <row r="820" spans="1:9" s="5" customFormat="1" hidden="1">
      <c r="A820" s="3"/>
      <c r="B820" s="4"/>
      <c r="C820" s="4"/>
      <c r="D820" s="88"/>
      <c r="E820" s="4"/>
      <c r="F820" s="4"/>
      <c r="G820" s="4"/>
      <c r="H820" s="4"/>
      <c r="I820" s="4"/>
    </row>
    <row r="821" spans="1:9" s="5" customFormat="1" hidden="1">
      <c r="A821" s="3"/>
      <c r="B821" s="4"/>
      <c r="C821" s="4"/>
      <c r="D821" s="88"/>
      <c r="E821" s="4"/>
      <c r="F821" s="4"/>
      <c r="G821" s="4"/>
      <c r="H821" s="4"/>
      <c r="I821" s="4"/>
    </row>
    <row r="822" spans="1:9" s="5" customFormat="1" hidden="1">
      <c r="A822" s="3"/>
      <c r="B822" s="4"/>
      <c r="C822" s="4"/>
      <c r="D822" s="88"/>
      <c r="E822" s="4"/>
      <c r="F822" s="4"/>
      <c r="G822" s="4"/>
      <c r="H822" s="4"/>
      <c r="I822" s="4"/>
    </row>
    <row r="823" spans="1:9" s="5" customFormat="1" hidden="1">
      <c r="A823" s="3"/>
      <c r="B823" s="4"/>
      <c r="C823" s="4"/>
      <c r="D823" s="88"/>
      <c r="E823" s="4"/>
      <c r="F823" s="4"/>
      <c r="G823" s="4"/>
      <c r="H823" s="4"/>
      <c r="I823" s="4"/>
    </row>
    <row r="824" spans="1:9" s="5" customFormat="1" hidden="1">
      <c r="A824" s="3"/>
      <c r="B824" s="4"/>
      <c r="C824" s="4"/>
      <c r="D824" s="88"/>
      <c r="E824" s="4"/>
      <c r="F824" s="4"/>
      <c r="G824" s="4"/>
      <c r="H824" s="4"/>
      <c r="I824" s="4"/>
    </row>
    <row r="825" spans="1:9" s="5" customFormat="1" hidden="1">
      <c r="A825" s="3"/>
      <c r="B825" s="4"/>
      <c r="C825" s="4"/>
      <c r="D825" s="88"/>
      <c r="E825" s="4"/>
      <c r="F825" s="4"/>
      <c r="G825" s="4"/>
      <c r="H825" s="4"/>
      <c r="I825" s="4"/>
    </row>
    <row r="826" spans="1:9" s="5" customFormat="1" hidden="1">
      <c r="A826" s="3"/>
      <c r="B826" s="4"/>
      <c r="C826" s="4"/>
      <c r="D826" s="88"/>
      <c r="E826" s="4"/>
      <c r="F826" s="4"/>
      <c r="G826" s="4"/>
      <c r="H826" s="4"/>
      <c r="I826" s="4"/>
    </row>
  </sheetData>
  <sheetProtection sheet="1" objects="1" scenarios="1" selectLockedCells="1"/>
  <mergeCells count="27">
    <mergeCell ref="E25:F25"/>
    <mergeCell ref="E26:J27"/>
    <mergeCell ref="E23:J24"/>
    <mergeCell ref="B5:C5"/>
    <mergeCell ref="B7:C7"/>
    <mergeCell ref="B8:C8"/>
    <mergeCell ref="B9:C10"/>
    <mergeCell ref="B11:C12"/>
    <mergeCell ref="B13:C13"/>
    <mergeCell ref="B14:C14"/>
    <mergeCell ref="B15:C15"/>
    <mergeCell ref="B16:C17"/>
    <mergeCell ref="B18:C19"/>
    <mergeCell ref="F11:G11"/>
    <mergeCell ref="I11:J11"/>
    <mergeCell ref="F13:J14"/>
    <mergeCell ref="B20:C20"/>
    <mergeCell ref="B21:C21"/>
    <mergeCell ref="E5:J5"/>
    <mergeCell ref="E7:K7"/>
    <mergeCell ref="E2:K2"/>
    <mergeCell ref="E9:J9"/>
    <mergeCell ref="E17:J17"/>
    <mergeCell ref="F8:G8"/>
    <mergeCell ref="F20:J21"/>
    <mergeCell ref="F18:G18"/>
    <mergeCell ref="I18:J18"/>
  </mergeCells>
  <conditionalFormatting sqref="F4">
    <cfRule type="containsBlanks" dxfId="67" priority="3">
      <formula>LEN(TRIM(F4))=0</formula>
    </cfRule>
  </conditionalFormatting>
  <conditionalFormatting sqref="F8">
    <cfRule type="notContainsBlanks" dxfId="66" priority="2">
      <formula>LEN(TRIM(F8))&gt;0</formula>
    </cfRule>
  </conditionalFormatting>
  <conditionalFormatting sqref="F11">
    <cfRule type="notContainsBlanks" dxfId="65" priority="9">
      <formula>LEN(TRIM(F11))&gt;0</formula>
    </cfRule>
  </conditionalFormatting>
  <conditionalFormatting sqref="F13">
    <cfRule type="notContainsBlanks" dxfId="64" priority="7">
      <formula>LEN(TRIM(F13))&gt;0</formula>
    </cfRule>
  </conditionalFormatting>
  <conditionalFormatting sqref="F18">
    <cfRule type="notContainsBlanks" dxfId="63" priority="6">
      <formula>LEN(TRIM(F18))&gt;0</formula>
    </cfRule>
  </conditionalFormatting>
  <conditionalFormatting sqref="F20">
    <cfRule type="notContainsBlanks" dxfId="62" priority="4">
      <formula>LEN(TRIM(F20))&gt;0</formula>
    </cfRule>
  </conditionalFormatting>
  <conditionalFormatting sqref="I11">
    <cfRule type="notContainsBlanks" dxfId="61" priority="8">
      <formula>LEN(TRIM(I11))&gt;0</formula>
    </cfRule>
  </conditionalFormatting>
  <conditionalFormatting sqref="I18">
    <cfRule type="notContainsBlanks" dxfId="60" priority="5">
      <formula>LEN(TRIM(I18))&gt;0</formula>
    </cfRule>
  </conditionalFormatting>
  <hyperlinks>
    <hyperlink ref="B15" r:id="rId1" xr:uid="{9D970BCF-1AC0-4EC4-B5CF-352A9E882295}"/>
    <hyperlink ref="B21" r:id="rId2" xr:uid="{B2CB7183-2A49-4D95-A66A-4447A1E9886C}"/>
    <hyperlink ref="B8" r:id="rId3" display="LCME Theory Exam Dates" xr:uid="{11A7C108-BDB2-49BA-8C3F-A9EB29EC4B6D}"/>
    <hyperlink ref="B8:C8" r:id="rId4" display="LCME Practical Exam Dates" xr:uid="{25DE4BC0-CA1F-45C9-B616-2B598634D4FA}"/>
  </hyperlinks>
  <pageMargins left="0.7" right="0.7" top="0.75" bottom="0.75" header="0.3" footer="0.3"/>
  <pageSetup paperSize="9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lease kindly choose from the dropdown list" xr:uid="{5AA20541-B8F6-41A5-8C53-764A625C6001}">
          <x14:formula1>
            <xm:f>'Country List'!$A$2:$A$73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C5A9-9505-449F-AF4A-AE291D6C2556}">
  <sheetPr codeName="Sheet3"/>
  <dimension ref="A1:CT1531"/>
  <sheetViews>
    <sheetView showRowColHeaders="0" zoomScale="70" zoomScaleNormal="70" workbookViewId="0">
      <selection activeCell="C11" sqref="C11"/>
    </sheetView>
  </sheetViews>
  <sheetFormatPr defaultColWidth="0" defaultRowHeight="12.6"/>
  <cols>
    <col min="1" max="1" width="2.5703125" style="5" customWidth="1"/>
    <col min="2" max="2" width="4" style="11" bestFit="1" customWidth="1"/>
    <col min="3" max="4" width="24" style="12" customWidth="1"/>
    <col min="5" max="5" width="11.42578125" style="12" customWidth="1"/>
    <col min="6" max="6" width="8.42578125" style="12" customWidth="1"/>
    <col min="7" max="7" width="60.85546875" style="12" customWidth="1"/>
    <col min="8" max="8" width="2.42578125" style="5" customWidth="1"/>
    <col min="9" max="9" width="35.5703125" style="5" customWidth="1"/>
    <col min="10" max="10" width="4.140625" style="5" customWidth="1"/>
    <col min="11" max="11" width="17.140625" style="5" customWidth="1"/>
    <col min="12" max="12" width="19.5703125" style="5" customWidth="1"/>
    <col min="13" max="13" width="9.140625" style="5" customWidth="1"/>
    <col min="14" max="14" width="0.5703125" style="5" customWidth="1"/>
    <col min="15" max="16" width="9.140625" style="5" customWidth="1"/>
    <col min="17" max="98" width="0" style="5" hidden="1" customWidth="1"/>
    <col min="99" max="16384" width="9.140625" style="13" hidden="1"/>
  </cols>
  <sheetData>
    <row r="1" spans="1:98" s="7" customFormat="1" ht="15.6" customHeight="1">
      <c r="B1" s="3"/>
      <c r="C1" s="6"/>
      <c r="D1" s="6"/>
      <c r="E1" s="6"/>
    </row>
    <row r="2" spans="1:98" s="7" customFormat="1" ht="36" customHeight="1">
      <c r="B2" s="3"/>
      <c r="C2" s="6"/>
      <c r="D2" s="70" t="s">
        <v>28</v>
      </c>
      <c r="E2" s="6"/>
      <c r="F2" s="125" t="s">
        <v>29</v>
      </c>
      <c r="G2" s="125"/>
      <c r="H2" s="125"/>
      <c r="I2" s="125"/>
      <c r="J2" s="97"/>
      <c r="K2" s="90"/>
      <c r="L2" s="90"/>
    </row>
    <row r="3" spans="1:98" s="7" customFormat="1" ht="27" customHeight="1">
      <c r="B3" s="3"/>
      <c r="C3" s="17"/>
      <c r="D3" s="6"/>
      <c r="E3" s="6"/>
      <c r="G3" s="126"/>
      <c r="H3" s="126"/>
      <c r="I3" s="126"/>
    </row>
    <row r="4" spans="1:98" s="7" customFormat="1" ht="19.350000000000001" customHeight="1">
      <c r="B4" s="3"/>
      <c r="C4" s="32" t="s">
        <v>30</v>
      </c>
      <c r="D4" s="6"/>
      <c r="E4" s="6"/>
      <c r="G4" s="18"/>
      <c r="H4" s="18"/>
    </row>
    <row r="5" spans="1:98" s="7" customFormat="1" ht="18.600000000000001" customHeight="1">
      <c r="B5" s="3"/>
      <c r="C5" s="17"/>
      <c r="D5" s="6"/>
      <c r="E5" s="6"/>
      <c r="G5" s="18"/>
      <c r="H5" s="18"/>
      <c r="I5" s="84" t="s">
        <v>31</v>
      </c>
      <c r="K5" s="10" t="s">
        <v>32</v>
      </c>
      <c r="M5" s="81">
        <f>SUM($H$11,$S$11,$AD$11,$AO$11,$AZ$11)</f>
        <v>0</v>
      </c>
    </row>
    <row r="6" spans="1:98" s="20" customFormat="1" ht="71.099999999999994" customHeight="1">
      <c r="B6" s="21"/>
      <c r="C6" s="102" t="s">
        <v>33</v>
      </c>
      <c r="D6" s="102"/>
      <c r="E6" s="102"/>
      <c r="F6" s="102"/>
      <c r="G6" s="102"/>
      <c r="H6" s="102"/>
      <c r="I6" s="85">
        <f>SUM($K$11,$K$15,$K$19,$K$23,$K$27,$K$31,$K$35,$K$39,$K$43,$K$47)</f>
        <v>0</v>
      </c>
      <c r="J6" s="7"/>
      <c r="K6" s="14" t="str">
        <f>INT($N$6/60) &amp; " hours " &amp; MOD($N$6,60) &amp; " minutes"</f>
        <v>0 hours 0 minutes</v>
      </c>
      <c r="L6" s="7"/>
      <c r="M6" s="7"/>
      <c r="N6" s="83">
        <f>SUM($L$11,$L415,$L$19,$L$23,$L$27,$L$31,$L$35,$L$39,$L$43,$L$47)</f>
        <v>0</v>
      </c>
    </row>
    <row r="7" spans="1:98" s="20" customFormat="1" ht="51.6" customHeight="1">
      <c r="B7" s="21"/>
      <c r="C7" s="102"/>
      <c r="D7" s="102"/>
      <c r="E7" s="102"/>
      <c r="F7" s="102"/>
      <c r="G7" s="102"/>
      <c r="H7" s="102"/>
      <c r="K7" s="80" t="str">
        <f>"Estimated "&amp;ROUNDUP($N$6/390,0) &amp;" Total Exam Days"</f>
        <v>Estimated 0 Total Exam Days</v>
      </c>
    </row>
    <row r="8" spans="1:98" s="20" customFormat="1" ht="17.100000000000001" customHeight="1">
      <c r="B8" s="21"/>
    </row>
    <row r="9" spans="1:98" s="20" customFormat="1" ht="17.100000000000001" customHeight="1">
      <c r="B9" s="21"/>
      <c r="I9" s="82" t="s">
        <v>34</v>
      </c>
    </row>
    <row r="10" spans="1:98" s="24" customFormat="1" ht="34.5" customHeight="1">
      <c r="A10" s="23"/>
      <c r="B10" s="29" t="s">
        <v>35</v>
      </c>
      <c r="C10" s="30" t="s">
        <v>36</v>
      </c>
      <c r="D10" s="30" t="s">
        <v>37</v>
      </c>
      <c r="E10" s="29" t="s">
        <v>38</v>
      </c>
      <c r="F10" s="29" t="s">
        <v>39</v>
      </c>
      <c r="G10" s="30" t="s">
        <v>40</v>
      </c>
      <c r="H10" s="23"/>
      <c r="I10" s="30" t="s">
        <v>41</v>
      </c>
      <c r="J10" s="20"/>
      <c r="K10" s="30" t="s">
        <v>42</v>
      </c>
      <c r="L10" s="30" t="s">
        <v>43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</row>
    <row r="11" spans="1:98" s="28" customFormat="1" ht="34.5" customHeight="1">
      <c r="A11" s="25"/>
      <c r="B11" s="119">
        <v>1</v>
      </c>
      <c r="C11" s="26"/>
      <c r="D11" s="26"/>
      <c r="E11" s="27"/>
      <c r="F11" s="26"/>
      <c r="G11" s="121"/>
      <c r="H11" s="25"/>
      <c r="I11" s="123"/>
      <c r="J11" s="25"/>
      <c r="K11" s="117" t="str" cm="1">
        <f t="array" ref="K11">IF(
    $G$11="","",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MATCH($G$11, LISTS!$I:$I, 0))
                ),
            0)
)
        ),
    "")
)</f>
        <v/>
      </c>
      <c r="L11" s="117" t="str">
        <f>IF(
    $G$11="","",
    IFERROR(
        INDEX(LISTS!$K:$K, MATCH($G$11, LISTS!$I:$I, 0)
                ),
               "")
)</f>
        <v/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</row>
    <row r="12" spans="1:98" s="28" customFormat="1" ht="34.5" customHeight="1">
      <c r="A12" s="25"/>
      <c r="B12" s="120"/>
      <c r="C12" s="26"/>
      <c r="D12" s="26"/>
      <c r="E12" s="27"/>
      <c r="F12" s="26"/>
      <c r="G12" s="122"/>
      <c r="H12" s="25"/>
      <c r="I12" s="124"/>
      <c r="J12" s="25"/>
      <c r="K12" s="118"/>
      <c r="L12" s="118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</row>
    <row r="13" spans="1:98" s="5" customFormat="1" ht="34.5" customHeight="1">
      <c r="B13" s="3"/>
      <c r="C13" s="4"/>
      <c r="D13" s="4"/>
      <c r="E13" s="4"/>
      <c r="F13" s="4"/>
      <c r="G13" s="4"/>
    </row>
    <row r="14" spans="1:98" s="5" customFormat="1" ht="34.5" customHeight="1">
      <c r="B14" s="29" t="s">
        <v>35</v>
      </c>
      <c r="C14" s="30" t="s">
        <v>36</v>
      </c>
      <c r="D14" s="30" t="s">
        <v>37</v>
      </c>
      <c r="E14" s="29" t="s">
        <v>38</v>
      </c>
      <c r="F14" s="29" t="s">
        <v>39</v>
      </c>
      <c r="G14" s="30" t="s">
        <v>40</v>
      </c>
      <c r="H14" s="31"/>
      <c r="I14" s="30" t="s">
        <v>41</v>
      </c>
      <c r="K14" s="30" t="s">
        <v>42</v>
      </c>
      <c r="L14" s="30" t="s">
        <v>43</v>
      </c>
    </row>
    <row r="15" spans="1:98" s="5" customFormat="1" ht="34.5" customHeight="1">
      <c r="B15" s="119">
        <v>2</v>
      </c>
      <c r="C15" s="26"/>
      <c r="D15" s="26"/>
      <c r="E15" s="27"/>
      <c r="F15" s="26"/>
      <c r="G15" s="121"/>
      <c r="H15" s="25"/>
      <c r="I15" s="123"/>
      <c r="K15" s="117" t="str" cm="1">
        <f t="array" ref="K15">IF(
    $G$15="","",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MATCH($G$15, LISTS!$I:$I, 0))
                ),
            0)
)
        ),
    "")
)</f>
        <v/>
      </c>
      <c r="L15" s="117" t="str">
        <f>IF(
    $G$15="","",
    IFERROR(
        INDEX(LISTS!$K:$K, MATCH($G$15, LISTS!$I:$I, 0)
                ),
               "")
)</f>
        <v/>
      </c>
    </row>
    <row r="16" spans="1:98" s="5" customFormat="1" ht="34.5" customHeight="1">
      <c r="B16" s="120"/>
      <c r="C16" s="26"/>
      <c r="D16" s="26"/>
      <c r="E16" s="27"/>
      <c r="F16" s="26"/>
      <c r="G16" s="122"/>
      <c r="H16" s="25"/>
      <c r="I16" s="124"/>
      <c r="K16" s="118"/>
      <c r="L16" s="118"/>
    </row>
    <row r="17" spans="2:12" s="5" customFormat="1" ht="34.5" customHeight="1">
      <c r="B17" s="3"/>
      <c r="C17" s="4"/>
      <c r="D17" s="4"/>
      <c r="E17" s="4"/>
      <c r="F17" s="4"/>
      <c r="G17" s="4"/>
    </row>
    <row r="18" spans="2:12" s="5" customFormat="1" ht="34.5" customHeight="1">
      <c r="B18" s="29" t="s">
        <v>35</v>
      </c>
      <c r="C18" s="30" t="s">
        <v>36</v>
      </c>
      <c r="D18" s="30" t="s">
        <v>37</v>
      </c>
      <c r="E18" s="29" t="s">
        <v>38</v>
      </c>
      <c r="F18" s="29" t="s">
        <v>39</v>
      </c>
      <c r="G18" s="30" t="s">
        <v>40</v>
      </c>
      <c r="H18" s="23"/>
      <c r="I18" s="30" t="s">
        <v>41</v>
      </c>
      <c r="K18" s="30" t="s">
        <v>42</v>
      </c>
      <c r="L18" s="30" t="s">
        <v>43</v>
      </c>
    </row>
    <row r="19" spans="2:12" s="5" customFormat="1" ht="34.5" customHeight="1">
      <c r="B19" s="119">
        <v>3</v>
      </c>
      <c r="C19" s="26"/>
      <c r="D19" s="26"/>
      <c r="E19" s="27"/>
      <c r="F19" s="26"/>
      <c r="G19" s="121"/>
      <c r="H19" s="25"/>
      <c r="I19" s="123"/>
      <c r="K19" s="117" t="str" cm="1">
        <f t="array" ref="K19">IF(
    $G$19="","",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MATCH($G$19, LISTS!$I:$I, 0))
                ),
            0)
)
        ),
    "")
)</f>
        <v/>
      </c>
      <c r="L19" s="117" t="str">
        <f>IF(
    $G$19="","",
    IFERROR(
        INDEX(LISTS!$K:$K, MATCH($G$19, LISTS!$I:$I, 0)
                ),
               "")
)</f>
        <v/>
      </c>
    </row>
    <row r="20" spans="2:12" s="5" customFormat="1" ht="34.5" customHeight="1">
      <c r="B20" s="120"/>
      <c r="C20" s="26"/>
      <c r="D20" s="26"/>
      <c r="E20" s="27"/>
      <c r="F20" s="26"/>
      <c r="G20" s="122"/>
      <c r="H20" s="25"/>
      <c r="I20" s="124"/>
      <c r="K20" s="118"/>
      <c r="L20" s="118"/>
    </row>
    <row r="21" spans="2:12" s="5" customFormat="1" ht="34.5" customHeight="1">
      <c r="B21" s="3"/>
      <c r="C21" s="4"/>
      <c r="D21" s="4"/>
      <c r="E21" s="4"/>
      <c r="F21" s="4"/>
      <c r="G21" s="4"/>
    </row>
    <row r="22" spans="2:12" s="5" customFormat="1" ht="34.5" customHeight="1">
      <c r="B22" s="29" t="s">
        <v>35</v>
      </c>
      <c r="C22" s="30" t="s">
        <v>36</v>
      </c>
      <c r="D22" s="30" t="s">
        <v>37</v>
      </c>
      <c r="E22" s="29" t="s">
        <v>38</v>
      </c>
      <c r="F22" s="29" t="s">
        <v>39</v>
      </c>
      <c r="G22" s="30" t="s">
        <v>40</v>
      </c>
      <c r="H22" s="23"/>
      <c r="I22" s="30" t="s">
        <v>41</v>
      </c>
      <c r="K22" s="30" t="s">
        <v>42</v>
      </c>
      <c r="L22" s="30" t="s">
        <v>43</v>
      </c>
    </row>
    <row r="23" spans="2:12" s="5" customFormat="1" ht="34.5" customHeight="1">
      <c r="B23" s="119">
        <v>4</v>
      </c>
      <c r="C23" s="26"/>
      <c r="D23" s="26"/>
      <c r="E23" s="27"/>
      <c r="F23" s="26"/>
      <c r="G23" s="121"/>
      <c r="H23" s="25"/>
      <c r="I23" s="123"/>
      <c r="K23" s="117" t="str" cm="1">
        <f t="array" ref="K23">IF(
    $G$23="","",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MATCH($G$23, LISTS!$I:$I, 0))
                ),
            0)
)
        ),
    "")
)</f>
        <v/>
      </c>
      <c r="L23" s="117" t="str">
        <f>IF(
    $G$23="","",
    IFERROR(
        INDEX(LISTS!$K:$K, MATCH($G$23, LISTS!$I:$I, 0)
                ),
               "")
)</f>
        <v/>
      </c>
    </row>
    <row r="24" spans="2:12" s="5" customFormat="1" ht="34.5" customHeight="1">
      <c r="B24" s="120"/>
      <c r="C24" s="26"/>
      <c r="D24" s="26"/>
      <c r="E24" s="27"/>
      <c r="F24" s="26"/>
      <c r="G24" s="122"/>
      <c r="H24" s="25"/>
      <c r="I24" s="124"/>
      <c r="K24" s="118"/>
      <c r="L24" s="118"/>
    </row>
    <row r="25" spans="2:12" s="5" customFormat="1" ht="34.5" customHeight="1">
      <c r="B25" s="3"/>
      <c r="C25" s="4"/>
      <c r="D25" s="4"/>
      <c r="E25" s="4"/>
      <c r="F25" s="4"/>
      <c r="G25" s="4"/>
    </row>
    <row r="26" spans="2:12" s="5" customFormat="1" ht="34.5" customHeight="1">
      <c r="B26" s="29" t="s">
        <v>35</v>
      </c>
      <c r="C26" s="30" t="s">
        <v>36</v>
      </c>
      <c r="D26" s="30" t="s">
        <v>37</v>
      </c>
      <c r="E26" s="29" t="s">
        <v>38</v>
      </c>
      <c r="F26" s="29" t="s">
        <v>39</v>
      </c>
      <c r="G26" s="30" t="s">
        <v>40</v>
      </c>
      <c r="H26" s="23"/>
      <c r="I26" s="30" t="s">
        <v>41</v>
      </c>
      <c r="K26" s="30" t="s">
        <v>42</v>
      </c>
      <c r="L26" s="30" t="s">
        <v>43</v>
      </c>
    </row>
    <row r="27" spans="2:12" s="5" customFormat="1" ht="34.5" customHeight="1">
      <c r="B27" s="119">
        <v>5</v>
      </c>
      <c r="C27" s="26"/>
      <c r="D27" s="26"/>
      <c r="E27" s="27"/>
      <c r="F27" s="26"/>
      <c r="G27" s="121"/>
      <c r="H27" s="25"/>
      <c r="I27" s="123"/>
      <c r="K27" s="117" t="str" cm="1">
        <f t="array" ref="K27">IF(
    $G$27="","",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MATCH($G$27, LISTS!$I:$I, 0))
                ),
            0)
)
        ),
    "")
)</f>
        <v/>
      </c>
      <c r="L27" s="117" t="str">
        <f>IF(
    $G$27="","",
    IFERROR(
        INDEX(LISTS!$K:$K, MATCH($G$27, LISTS!$I:$I, 0)
                ),
               "")
)</f>
        <v/>
      </c>
    </row>
    <row r="28" spans="2:12" s="5" customFormat="1" ht="34.5" customHeight="1">
      <c r="B28" s="120"/>
      <c r="C28" s="26"/>
      <c r="D28" s="26"/>
      <c r="E28" s="27"/>
      <c r="F28" s="26"/>
      <c r="G28" s="122"/>
      <c r="H28" s="25"/>
      <c r="I28" s="124"/>
      <c r="K28" s="118"/>
      <c r="L28" s="118"/>
    </row>
    <row r="29" spans="2:12" s="5" customFormat="1" ht="34.5" customHeight="1">
      <c r="B29" s="3"/>
      <c r="C29" s="4"/>
      <c r="D29" s="4"/>
      <c r="E29" s="4"/>
      <c r="F29" s="4"/>
      <c r="G29" s="4"/>
    </row>
    <row r="30" spans="2:12" s="5" customFormat="1" ht="34.5" customHeight="1">
      <c r="B30" s="29" t="s">
        <v>35</v>
      </c>
      <c r="C30" s="30" t="s">
        <v>36</v>
      </c>
      <c r="D30" s="30" t="s">
        <v>37</v>
      </c>
      <c r="E30" s="29" t="s">
        <v>38</v>
      </c>
      <c r="F30" s="29" t="s">
        <v>39</v>
      </c>
      <c r="G30" s="30" t="s">
        <v>40</v>
      </c>
      <c r="H30" s="23"/>
      <c r="I30" s="30" t="s">
        <v>41</v>
      </c>
      <c r="K30" s="30" t="s">
        <v>42</v>
      </c>
      <c r="L30" s="30" t="s">
        <v>43</v>
      </c>
    </row>
    <row r="31" spans="2:12" s="5" customFormat="1" ht="34.5" customHeight="1">
      <c r="B31" s="119">
        <v>6</v>
      </c>
      <c r="C31" s="26"/>
      <c r="D31" s="26"/>
      <c r="E31" s="27"/>
      <c r="F31" s="26"/>
      <c r="G31" s="121"/>
      <c r="H31" s="25"/>
      <c r="I31" s="123"/>
      <c r="K31" s="117" t="str" cm="1">
        <f t="array" ref="K31">IF(
    $G$31="","",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MATCH($G$31, LISTS!$I:$I, 0))
                ),
            0)
)
        ),
    "")
)</f>
        <v/>
      </c>
      <c r="L31" s="117" t="str">
        <f>IF(
    $G$31="","",
    IFERROR(
        INDEX(LISTS!$K:$K, MATCH($G$31, LISTS!$I:$I, 0)
                ),
               "")
)</f>
        <v/>
      </c>
    </row>
    <row r="32" spans="2:12" s="5" customFormat="1" ht="34.5" customHeight="1">
      <c r="B32" s="120"/>
      <c r="C32" s="26"/>
      <c r="D32" s="26"/>
      <c r="E32" s="27"/>
      <c r="F32" s="26"/>
      <c r="G32" s="122"/>
      <c r="H32" s="25"/>
      <c r="I32" s="124"/>
      <c r="K32" s="118"/>
      <c r="L32" s="118"/>
    </row>
    <row r="33" spans="2:12" s="5" customFormat="1" ht="34.5" customHeight="1">
      <c r="B33" s="3"/>
      <c r="C33" s="4"/>
      <c r="D33" s="4"/>
      <c r="E33" s="4"/>
      <c r="F33" s="4"/>
      <c r="G33" s="4"/>
    </row>
    <row r="34" spans="2:12" s="5" customFormat="1" ht="34.5" customHeight="1">
      <c r="B34" s="29" t="s">
        <v>35</v>
      </c>
      <c r="C34" s="30" t="s">
        <v>36</v>
      </c>
      <c r="D34" s="30" t="s">
        <v>37</v>
      </c>
      <c r="E34" s="29" t="s">
        <v>38</v>
      </c>
      <c r="F34" s="29" t="s">
        <v>39</v>
      </c>
      <c r="G34" s="30" t="s">
        <v>40</v>
      </c>
      <c r="H34" s="23"/>
      <c r="I34" s="30" t="s">
        <v>41</v>
      </c>
      <c r="K34" s="30" t="s">
        <v>42</v>
      </c>
      <c r="L34" s="30" t="s">
        <v>43</v>
      </c>
    </row>
    <row r="35" spans="2:12" s="5" customFormat="1" ht="34.5" customHeight="1">
      <c r="B35" s="119">
        <v>7</v>
      </c>
      <c r="C35" s="26"/>
      <c r="D35" s="26"/>
      <c r="E35" s="27"/>
      <c r="F35" s="26"/>
      <c r="G35" s="121"/>
      <c r="H35" s="25"/>
      <c r="I35" s="123"/>
      <c r="K35" s="117" t="str" cm="1">
        <f t="array" ref="K35">IF(
    $G$35="","",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MATCH($G$35, LISTS!$I:$I, 0))
                ),
            0)
)
        ),
    "")
)</f>
        <v/>
      </c>
      <c r="L35" s="117" t="str">
        <f>IF(
    $G$35="","",
    IFERROR(
        INDEX(LISTS!$K:$K, MATCH($G$35, LISTS!$I:$I, 0)
                ),
               "")
)</f>
        <v/>
      </c>
    </row>
    <row r="36" spans="2:12" s="5" customFormat="1" ht="34.5" customHeight="1">
      <c r="B36" s="120"/>
      <c r="C36" s="26"/>
      <c r="D36" s="26"/>
      <c r="E36" s="27"/>
      <c r="F36" s="26"/>
      <c r="G36" s="122"/>
      <c r="H36" s="25"/>
      <c r="I36" s="124"/>
      <c r="K36" s="118"/>
      <c r="L36" s="118"/>
    </row>
    <row r="37" spans="2:12" s="5" customFormat="1" ht="34.5" customHeight="1">
      <c r="B37" s="3"/>
      <c r="C37" s="4"/>
      <c r="D37" s="4"/>
      <c r="E37" s="4"/>
      <c r="F37" s="4"/>
      <c r="G37" s="4"/>
    </row>
    <row r="38" spans="2:12" s="5" customFormat="1" ht="34.5" customHeight="1">
      <c r="B38" s="29" t="s">
        <v>35</v>
      </c>
      <c r="C38" s="30" t="s">
        <v>36</v>
      </c>
      <c r="D38" s="30" t="s">
        <v>37</v>
      </c>
      <c r="E38" s="29" t="s">
        <v>38</v>
      </c>
      <c r="F38" s="29" t="s">
        <v>39</v>
      </c>
      <c r="G38" s="30" t="s">
        <v>40</v>
      </c>
      <c r="H38" s="23"/>
      <c r="I38" s="30" t="s">
        <v>41</v>
      </c>
      <c r="K38" s="30" t="s">
        <v>42</v>
      </c>
      <c r="L38" s="30" t="s">
        <v>43</v>
      </c>
    </row>
    <row r="39" spans="2:12" s="5" customFormat="1" ht="34.5" customHeight="1">
      <c r="B39" s="119">
        <v>8</v>
      </c>
      <c r="C39" s="26"/>
      <c r="D39" s="26"/>
      <c r="E39" s="27"/>
      <c r="F39" s="26"/>
      <c r="G39" s="121"/>
      <c r="H39" s="25"/>
      <c r="I39" s="123"/>
      <c r="K39" s="117" t="str" cm="1">
        <f t="array" ref="K39">IF(
    $G$39="","",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MATCH($G$39, LISTS!$I:$I, 0))
                ),
            0)
)
        ),
    "")
)</f>
        <v/>
      </c>
      <c r="L39" s="117" t="str">
        <f>IF(
    $G$39="","",
    IFERROR(
        INDEX(LISTS!$K:$K, MATCH($G$39, LISTS!$I:$I, 0)
                ),
               "")
)</f>
        <v/>
      </c>
    </row>
    <row r="40" spans="2:12" s="5" customFormat="1" ht="34.5" customHeight="1">
      <c r="B40" s="120"/>
      <c r="C40" s="26"/>
      <c r="D40" s="26"/>
      <c r="E40" s="27"/>
      <c r="F40" s="26"/>
      <c r="G40" s="122"/>
      <c r="H40" s="25"/>
      <c r="I40" s="124"/>
      <c r="K40" s="118"/>
      <c r="L40" s="118"/>
    </row>
    <row r="41" spans="2:12" s="5" customFormat="1" ht="34.5" customHeight="1">
      <c r="B41" s="3"/>
      <c r="C41" s="4"/>
      <c r="D41" s="4"/>
      <c r="E41" s="4"/>
      <c r="F41" s="4"/>
      <c r="G41" s="4"/>
    </row>
    <row r="42" spans="2:12" s="5" customFormat="1" ht="34.5" customHeight="1">
      <c r="B42" s="29" t="s">
        <v>35</v>
      </c>
      <c r="C42" s="30" t="s">
        <v>36</v>
      </c>
      <c r="D42" s="30" t="s">
        <v>37</v>
      </c>
      <c r="E42" s="29" t="s">
        <v>38</v>
      </c>
      <c r="F42" s="29" t="s">
        <v>39</v>
      </c>
      <c r="G42" s="30" t="s">
        <v>40</v>
      </c>
      <c r="H42" s="23"/>
      <c r="I42" s="30" t="s">
        <v>41</v>
      </c>
      <c r="K42" s="30" t="s">
        <v>42</v>
      </c>
      <c r="L42" s="30" t="s">
        <v>43</v>
      </c>
    </row>
    <row r="43" spans="2:12" s="5" customFormat="1" ht="34.5" customHeight="1">
      <c r="B43" s="119">
        <v>9</v>
      </c>
      <c r="C43" s="26"/>
      <c r="D43" s="26"/>
      <c r="E43" s="27"/>
      <c r="F43" s="26"/>
      <c r="G43" s="121"/>
      <c r="H43" s="25"/>
      <c r="I43" s="123"/>
      <c r="K43" s="117" t="str" cm="1">
        <f t="array" ref="K43">IF(
    $G$43="","",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MATCH($G$43, LISTS!$I:$I, 0))
                ),
            0)
)
        ),
    "")
)</f>
        <v/>
      </c>
      <c r="L43" s="117" t="str">
        <f>IF(
    $G$43="","",
    IFERROR(
        INDEX(LISTS!$K:$K, MATCH($G$43, LISTS!$I:$I, 0)
                ),
               "")
)</f>
        <v/>
      </c>
    </row>
    <row r="44" spans="2:12" s="5" customFormat="1" ht="34.5" customHeight="1">
      <c r="B44" s="120"/>
      <c r="C44" s="26"/>
      <c r="D44" s="26"/>
      <c r="E44" s="27"/>
      <c r="F44" s="26"/>
      <c r="G44" s="122"/>
      <c r="H44" s="25"/>
      <c r="I44" s="124"/>
      <c r="K44" s="118"/>
      <c r="L44" s="118"/>
    </row>
    <row r="45" spans="2:12" s="5" customFormat="1" ht="34.5" customHeight="1">
      <c r="B45" s="3"/>
      <c r="C45" s="4"/>
      <c r="D45" s="4"/>
      <c r="E45" s="4"/>
      <c r="F45" s="4"/>
      <c r="G45" s="4"/>
    </row>
    <row r="46" spans="2:12" s="5" customFormat="1" ht="34.5" customHeight="1">
      <c r="B46" s="29" t="s">
        <v>35</v>
      </c>
      <c r="C46" s="30" t="s">
        <v>36</v>
      </c>
      <c r="D46" s="30" t="s">
        <v>37</v>
      </c>
      <c r="E46" s="29" t="s">
        <v>38</v>
      </c>
      <c r="F46" s="29" t="s">
        <v>39</v>
      </c>
      <c r="G46" s="30" t="s">
        <v>40</v>
      </c>
      <c r="H46" s="23"/>
      <c r="I46" s="30" t="s">
        <v>41</v>
      </c>
      <c r="K46" s="30" t="s">
        <v>42</v>
      </c>
      <c r="L46" s="30" t="s">
        <v>43</v>
      </c>
    </row>
    <row r="47" spans="2:12" s="5" customFormat="1" ht="34.5" customHeight="1">
      <c r="B47" s="119">
        <v>10</v>
      </c>
      <c r="C47" s="26"/>
      <c r="D47" s="26"/>
      <c r="E47" s="27"/>
      <c r="F47" s="26"/>
      <c r="G47" s="121"/>
      <c r="H47" s="25"/>
      <c r="I47" s="123"/>
      <c r="K47" s="117" t="str" cm="1">
        <f t="array" ref="K47">IF(
    $G$47="","",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INDEX(LISTS!$J:$J, MATCH($G$47, LISTS!$I:$I, 0))
                ),
            0)
)
        ),
    "")
)</f>
        <v/>
      </c>
      <c r="L47" s="117" t="str">
        <f>IF(
    $G$47="","",
    IFERROR(
        INDEX(LISTS!$K:$K, MATCH($G$47, LISTS!$I:$I, 0)
                ),
               "")
)</f>
        <v/>
      </c>
    </row>
    <row r="48" spans="2:12" s="5" customFormat="1" ht="34.5" customHeight="1">
      <c r="B48" s="120"/>
      <c r="C48" s="26"/>
      <c r="D48" s="26"/>
      <c r="E48" s="27"/>
      <c r="F48" s="26"/>
      <c r="G48" s="122"/>
      <c r="H48" s="25"/>
      <c r="I48" s="124"/>
      <c r="K48" s="118"/>
      <c r="L48" s="118"/>
    </row>
    <row r="49" spans="2:7" s="5" customFormat="1">
      <c r="B49" s="3"/>
      <c r="C49" s="4"/>
      <c r="D49" s="4"/>
      <c r="E49" s="4"/>
      <c r="F49" s="4"/>
      <c r="G49" s="4"/>
    </row>
    <row r="50" spans="2:7" s="5" customFormat="1">
      <c r="B50" s="3"/>
      <c r="C50" s="4"/>
      <c r="D50" s="4"/>
      <c r="E50" s="4"/>
      <c r="F50" s="4"/>
      <c r="G50" s="4"/>
    </row>
    <row r="51" spans="2:7" s="5" customFormat="1">
      <c r="B51" s="3"/>
      <c r="C51" s="4"/>
      <c r="D51" s="4"/>
      <c r="E51" s="4"/>
      <c r="F51" s="4"/>
      <c r="G51" s="4"/>
    </row>
    <row r="52" spans="2:7" s="5" customFormat="1">
      <c r="B52" s="3"/>
      <c r="C52" s="4"/>
      <c r="D52" s="4"/>
      <c r="E52" s="4"/>
      <c r="F52" s="4"/>
      <c r="G52" s="4"/>
    </row>
    <row r="53" spans="2:7" s="5" customFormat="1">
      <c r="B53" s="3"/>
      <c r="C53" s="4"/>
      <c r="D53" s="4"/>
      <c r="E53" s="4"/>
      <c r="F53" s="4"/>
      <c r="G53" s="4"/>
    </row>
    <row r="54" spans="2:7" s="5" customFormat="1">
      <c r="B54" s="3"/>
      <c r="C54" s="4"/>
      <c r="D54" s="4"/>
      <c r="E54" s="4"/>
      <c r="F54" s="4"/>
      <c r="G54" s="4"/>
    </row>
    <row r="55" spans="2:7" s="5" customFormat="1">
      <c r="B55" s="3"/>
      <c r="C55" s="4"/>
      <c r="D55" s="4"/>
      <c r="E55" s="4"/>
      <c r="F55" s="4"/>
      <c r="G55" s="4"/>
    </row>
    <row r="56" spans="2:7" s="5" customFormat="1">
      <c r="B56" s="3"/>
      <c r="C56" s="4"/>
      <c r="D56" s="4"/>
      <c r="E56" s="4"/>
      <c r="F56" s="4"/>
      <c r="G56" s="4"/>
    </row>
    <row r="57" spans="2:7" s="5" customFormat="1">
      <c r="B57" s="3"/>
      <c r="C57" s="4"/>
      <c r="D57" s="4"/>
      <c r="E57" s="4"/>
      <c r="F57" s="4"/>
      <c r="G57" s="4"/>
    </row>
    <row r="58" spans="2:7" s="5" customFormat="1">
      <c r="B58" s="3"/>
      <c r="C58" s="4"/>
      <c r="D58" s="4"/>
      <c r="E58" s="4"/>
      <c r="F58" s="4"/>
      <c r="G58" s="4"/>
    </row>
    <row r="59" spans="2:7" s="5" customFormat="1">
      <c r="B59" s="3"/>
      <c r="C59" s="4"/>
      <c r="D59" s="4"/>
      <c r="E59" s="4"/>
      <c r="F59" s="4"/>
      <c r="G59" s="4"/>
    </row>
    <row r="60" spans="2:7" s="5" customFormat="1">
      <c r="B60" s="3"/>
      <c r="C60" s="4"/>
      <c r="D60" s="4"/>
      <c r="E60" s="4"/>
      <c r="F60" s="4"/>
      <c r="G60" s="4"/>
    </row>
    <row r="61" spans="2:7" s="5" customFormat="1">
      <c r="B61" s="3"/>
      <c r="C61" s="4"/>
      <c r="D61" s="4"/>
      <c r="E61" s="4"/>
      <c r="F61" s="4"/>
      <c r="G61" s="4"/>
    </row>
    <row r="62" spans="2:7" s="5" customFormat="1">
      <c r="B62" s="3"/>
      <c r="C62" s="4"/>
      <c r="D62" s="4"/>
      <c r="E62" s="4"/>
      <c r="F62" s="4"/>
      <c r="G62" s="4"/>
    </row>
    <row r="63" spans="2:7" s="5" customFormat="1">
      <c r="B63" s="3"/>
      <c r="C63" s="4"/>
      <c r="D63" s="4"/>
      <c r="E63" s="4"/>
      <c r="F63" s="4"/>
      <c r="G63" s="4"/>
    </row>
    <row r="64" spans="2:7" s="5" customFormat="1">
      <c r="B64" s="3"/>
      <c r="C64" s="4"/>
      <c r="D64" s="4"/>
      <c r="E64" s="4"/>
      <c r="F64" s="4"/>
      <c r="G64" s="4"/>
    </row>
    <row r="65" spans="2:7" s="5" customFormat="1">
      <c r="B65" s="3"/>
      <c r="C65" s="4"/>
      <c r="D65" s="4"/>
      <c r="E65" s="4"/>
      <c r="F65" s="4"/>
      <c r="G65" s="4"/>
    </row>
    <row r="66" spans="2:7" s="5" customFormat="1">
      <c r="B66" s="3"/>
      <c r="C66" s="4"/>
      <c r="D66" s="4"/>
      <c r="E66" s="4"/>
      <c r="F66" s="4"/>
      <c r="G66" s="4"/>
    </row>
    <row r="67" spans="2:7" s="5" customFormat="1">
      <c r="B67" s="3"/>
      <c r="C67" s="4"/>
      <c r="D67" s="4"/>
      <c r="E67" s="4"/>
      <c r="F67" s="4"/>
      <c r="G67" s="4"/>
    </row>
    <row r="68" spans="2:7" s="5" customFormat="1">
      <c r="B68" s="3"/>
      <c r="C68" s="4"/>
      <c r="D68" s="4"/>
      <c r="E68" s="4"/>
      <c r="F68" s="4"/>
      <c r="G68" s="4"/>
    </row>
    <row r="69" spans="2:7" s="5" customFormat="1">
      <c r="B69" s="3"/>
      <c r="C69" s="4"/>
      <c r="D69" s="4"/>
      <c r="E69" s="4"/>
      <c r="F69" s="4"/>
      <c r="G69" s="4"/>
    </row>
    <row r="70" spans="2:7" s="5" customFormat="1">
      <c r="B70" s="3"/>
      <c r="C70" s="4"/>
      <c r="D70" s="4"/>
      <c r="E70" s="4"/>
      <c r="F70" s="4"/>
      <c r="G70" s="4"/>
    </row>
    <row r="71" spans="2:7" s="5" customFormat="1">
      <c r="B71" s="3"/>
      <c r="C71" s="4"/>
      <c r="D71" s="4"/>
      <c r="E71" s="4"/>
      <c r="F71" s="4"/>
      <c r="G71" s="4"/>
    </row>
    <row r="72" spans="2:7" s="5" customFormat="1">
      <c r="B72" s="3"/>
      <c r="C72" s="4"/>
      <c r="D72" s="4"/>
      <c r="E72" s="4"/>
      <c r="F72" s="4"/>
      <c r="G72" s="4"/>
    </row>
    <row r="73" spans="2:7" s="5" customFormat="1">
      <c r="B73" s="3"/>
      <c r="C73" s="4"/>
      <c r="D73" s="4"/>
      <c r="E73" s="4"/>
      <c r="F73" s="4"/>
      <c r="G73" s="4"/>
    </row>
    <row r="74" spans="2:7" s="5" customFormat="1">
      <c r="B74" s="3"/>
      <c r="C74" s="4"/>
      <c r="D74" s="4"/>
      <c r="E74" s="4"/>
      <c r="F74" s="4"/>
      <c r="G74" s="4"/>
    </row>
    <row r="75" spans="2:7" s="5" customFormat="1">
      <c r="B75" s="3"/>
      <c r="C75" s="4"/>
      <c r="D75" s="4"/>
      <c r="E75" s="4"/>
      <c r="F75" s="4"/>
      <c r="G75" s="4"/>
    </row>
    <row r="76" spans="2:7" s="5" customFormat="1">
      <c r="B76" s="3"/>
      <c r="C76" s="4"/>
      <c r="D76" s="4"/>
      <c r="E76" s="4"/>
      <c r="F76" s="4"/>
      <c r="G76" s="4"/>
    </row>
    <row r="77" spans="2:7" s="5" customFormat="1">
      <c r="B77" s="3"/>
      <c r="C77" s="4"/>
      <c r="D77" s="4"/>
      <c r="E77" s="4"/>
      <c r="F77" s="4"/>
      <c r="G77" s="4"/>
    </row>
    <row r="78" spans="2:7" s="5" customFormat="1">
      <c r="B78" s="3"/>
      <c r="C78" s="4"/>
      <c r="D78" s="4"/>
      <c r="E78" s="4"/>
      <c r="F78" s="4"/>
      <c r="G78" s="4"/>
    </row>
    <row r="79" spans="2:7" s="5" customFormat="1">
      <c r="B79" s="3"/>
      <c r="C79" s="4"/>
      <c r="D79" s="4"/>
      <c r="E79" s="4"/>
      <c r="F79" s="4"/>
      <c r="G79" s="4"/>
    </row>
    <row r="80" spans="2:7" s="5" customFormat="1">
      <c r="B80" s="3"/>
      <c r="C80" s="4"/>
      <c r="D80" s="4"/>
      <c r="E80" s="4"/>
      <c r="F80" s="4"/>
      <c r="G80" s="4"/>
    </row>
    <row r="81" spans="2:7" s="5" customFormat="1">
      <c r="B81" s="3"/>
      <c r="C81" s="4"/>
      <c r="D81" s="4"/>
      <c r="E81" s="4"/>
      <c r="F81" s="4"/>
      <c r="G81" s="4"/>
    </row>
    <row r="82" spans="2:7" s="5" customFormat="1">
      <c r="B82" s="3"/>
      <c r="C82" s="4"/>
      <c r="D82" s="4"/>
      <c r="E82" s="4"/>
      <c r="F82" s="4"/>
      <c r="G82" s="4"/>
    </row>
    <row r="83" spans="2:7" s="5" customFormat="1">
      <c r="B83" s="3"/>
      <c r="C83" s="4"/>
      <c r="D83" s="4"/>
      <c r="E83" s="4"/>
      <c r="F83" s="4"/>
      <c r="G83" s="4"/>
    </row>
    <row r="84" spans="2:7" s="5" customFormat="1">
      <c r="B84" s="3"/>
      <c r="C84" s="4"/>
      <c r="D84" s="4"/>
      <c r="E84" s="4"/>
      <c r="F84" s="4"/>
      <c r="G84" s="4"/>
    </row>
    <row r="85" spans="2:7" s="5" customFormat="1">
      <c r="B85" s="3"/>
      <c r="C85" s="4"/>
      <c r="D85" s="4"/>
      <c r="E85" s="4"/>
      <c r="F85" s="4"/>
      <c r="G85" s="4"/>
    </row>
    <row r="86" spans="2:7" s="5" customFormat="1">
      <c r="B86" s="3"/>
      <c r="C86" s="4"/>
      <c r="D86" s="4"/>
      <c r="E86" s="4"/>
      <c r="F86" s="4"/>
      <c r="G86" s="4"/>
    </row>
    <row r="87" spans="2:7" s="5" customFormat="1">
      <c r="B87" s="3"/>
      <c r="C87" s="4"/>
      <c r="D87" s="4"/>
      <c r="E87" s="4"/>
      <c r="F87" s="4"/>
      <c r="G87" s="4"/>
    </row>
    <row r="88" spans="2:7" s="5" customFormat="1">
      <c r="B88" s="3"/>
      <c r="C88" s="4"/>
      <c r="D88" s="4"/>
      <c r="E88" s="4"/>
      <c r="F88" s="4"/>
      <c r="G88" s="4"/>
    </row>
    <row r="89" spans="2:7" s="5" customFormat="1">
      <c r="B89" s="3"/>
      <c r="C89" s="4"/>
      <c r="D89" s="4"/>
      <c r="E89" s="4"/>
      <c r="F89" s="4"/>
      <c r="G89" s="4"/>
    </row>
    <row r="90" spans="2:7" s="5" customFormat="1">
      <c r="B90" s="3"/>
      <c r="C90" s="4"/>
      <c r="D90" s="4"/>
      <c r="E90" s="4"/>
      <c r="F90" s="4"/>
      <c r="G90" s="4"/>
    </row>
    <row r="91" spans="2:7" s="5" customFormat="1">
      <c r="B91" s="3"/>
      <c r="C91" s="4"/>
      <c r="D91" s="4"/>
      <c r="E91" s="4"/>
      <c r="F91" s="4"/>
      <c r="G91" s="4"/>
    </row>
    <row r="92" spans="2:7" s="5" customFormat="1">
      <c r="B92" s="3"/>
      <c r="C92" s="4"/>
      <c r="D92" s="4"/>
      <c r="E92" s="4"/>
      <c r="F92" s="4"/>
      <c r="G92" s="4"/>
    </row>
    <row r="93" spans="2:7" s="5" customFormat="1">
      <c r="B93" s="3"/>
      <c r="C93" s="4"/>
      <c r="D93" s="4"/>
      <c r="E93" s="4"/>
      <c r="F93" s="4"/>
      <c r="G93" s="4"/>
    </row>
    <row r="94" spans="2:7" s="5" customFormat="1">
      <c r="B94" s="3"/>
      <c r="C94" s="4"/>
      <c r="D94" s="4"/>
      <c r="E94" s="4"/>
      <c r="F94" s="4"/>
      <c r="G94" s="4"/>
    </row>
    <row r="95" spans="2:7" s="5" customFormat="1">
      <c r="B95" s="3"/>
      <c r="C95" s="4"/>
      <c r="D95" s="4"/>
      <c r="E95" s="4"/>
      <c r="F95" s="4"/>
      <c r="G95" s="4"/>
    </row>
    <row r="96" spans="2:7" s="5" customFormat="1">
      <c r="B96" s="3"/>
      <c r="C96" s="4"/>
      <c r="D96" s="4"/>
      <c r="E96" s="4"/>
      <c r="F96" s="4"/>
      <c r="G96" s="4"/>
    </row>
    <row r="97" spans="2:7" s="5" customFormat="1">
      <c r="B97" s="3"/>
      <c r="C97" s="4"/>
      <c r="D97" s="4"/>
      <c r="E97" s="4"/>
      <c r="F97" s="4"/>
      <c r="G97" s="4"/>
    </row>
    <row r="98" spans="2:7" s="5" customFormat="1">
      <c r="B98" s="3"/>
      <c r="C98" s="4"/>
      <c r="D98" s="4"/>
      <c r="E98" s="4"/>
      <c r="F98" s="4"/>
      <c r="G98" s="4"/>
    </row>
    <row r="99" spans="2:7" s="5" customFormat="1">
      <c r="B99" s="3"/>
      <c r="C99" s="4"/>
      <c r="D99" s="4"/>
      <c r="E99" s="4"/>
      <c r="F99" s="4"/>
      <c r="G99" s="4"/>
    </row>
    <row r="100" spans="2:7" s="5" customFormat="1">
      <c r="B100" s="3"/>
      <c r="C100" s="4"/>
      <c r="D100" s="4"/>
      <c r="E100" s="4"/>
      <c r="F100" s="4"/>
      <c r="G100" s="4"/>
    </row>
    <row r="101" spans="2:7" s="5" customFormat="1">
      <c r="B101" s="3"/>
      <c r="C101" s="4"/>
      <c r="D101" s="4"/>
      <c r="E101" s="4"/>
      <c r="F101" s="4"/>
      <c r="G101" s="4"/>
    </row>
    <row r="102" spans="2:7" s="5" customFormat="1">
      <c r="B102" s="3"/>
      <c r="C102" s="4"/>
      <c r="D102" s="4"/>
      <c r="E102" s="4"/>
      <c r="F102" s="4"/>
      <c r="G102" s="4"/>
    </row>
    <row r="103" spans="2:7" s="5" customFormat="1">
      <c r="B103" s="3"/>
      <c r="C103" s="4"/>
      <c r="D103" s="4"/>
      <c r="E103" s="4"/>
      <c r="F103" s="4"/>
      <c r="G103" s="4"/>
    </row>
    <row r="104" spans="2:7" s="5" customFormat="1">
      <c r="B104" s="3"/>
      <c r="C104" s="4"/>
      <c r="D104" s="4"/>
      <c r="E104" s="4"/>
      <c r="F104" s="4"/>
      <c r="G104" s="4"/>
    </row>
    <row r="105" spans="2:7" s="5" customFormat="1">
      <c r="B105" s="3"/>
      <c r="C105" s="4"/>
      <c r="D105" s="4"/>
      <c r="E105" s="4"/>
      <c r="F105" s="4"/>
      <c r="G105" s="4"/>
    </row>
    <row r="106" spans="2:7" s="5" customFormat="1">
      <c r="B106" s="3"/>
      <c r="C106" s="4"/>
      <c r="D106" s="4"/>
      <c r="E106" s="4"/>
      <c r="F106" s="4"/>
      <c r="G106" s="4"/>
    </row>
    <row r="107" spans="2:7" s="5" customFormat="1">
      <c r="B107" s="3"/>
      <c r="C107" s="4"/>
      <c r="D107" s="4"/>
      <c r="E107" s="4"/>
      <c r="F107" s="4"/>
      <c r="G107" s="4"/>
    </row>
    <row r="108" spans="2:7" s="5" customFormat="1">
      <c r="B108" s="3"/>
      <c r="C108" s="4"/>
      <c r="D108" s="4"/>
      <c r="E108" s="4"/>
      <c r="F108" s="4"/>
      <c r="G108" s="4"/>
    </row>
    <row r="109" spans="2:7" s="5" customFormat="1">
      <c r="B109" s="3"/>
      <c r="C109" s="4"/>
      <c r="D109" s="4"/>
      <c r="E109" s="4"/>
      <c r="F109" s="4"/>
      <c r="G109" s="4"/>
    </row>
    <row r="110" spans="2:7" s="5" customFormat="1">
      <c r="B110" s="3"/>
      <c r="C110" s="4"/>
      <c r="D110" s="4"/>
      <c r="E110" s="4"/>
      <c r="F110" s="4"/>
      <c r="G110" s="4"/>
    </row>
    <row r="111" spans="2:7" s="5" customFormat="1">
      <c r="B111" s="3"/>
      <c r="C111" s="4"/>
      <c r="D111" s="4"/>
      <c r="E111" s="4"/>
      <c r="F111" s="4"/>
      <c r="G111" s="4"/>
    </row>
    <row r="112" spans="2:7" s="5" customFormat="1">
      <c r="B112" s="3"/>
      <c r="C112" s="4"/>
      <c r="D112" s="4"/>
      <c r="E112" s="4"/>
      <c r="F112" s="4"/>
      <c r="G112" s="4"/>
    </row>
    <row r="113" spans="2:7" s="5" customFormat="1">
      <c r="B113" s="3"/>
      <c r="C113" s="4"/>
      <c r="D113" s="4"/>
      <c r="E113" s="4"/>
      <c r="F113" s="4"/>
      <c r="G113" s="4"/>
    </row>
    <row r="114" spans="2:7" s="5" customFormat="1">
      <c r="B114" s="3"/>
      <c r="C114" s="4"/>
      <c r="D114" s="4"/>
      <c r="E114" s="4"/>
      <c r="F114" s="4"/>
      <c r="G114" s="4"/>
    </row>
    <row r="115" spans="2:7" s="5" customFormat="1">
      <c r="B115" s="3"/>
      <c r="C115" s="4"/>
      <c r="D115" s="4"/>
      <c r="E115" s="4"/>
      <c r="F115" s="4"/>
      <c r="G115" s="4"/>
    </row>
    <row r="116" spans="2:7" s="5" customFormat="1">
      <c r="B116" s="3"/>
      <c r="C116" s="4"/>
      <c r="D116" s="4"/>
      <c r="E116" s="4"/>
      <c r="F116" s="4"/>
      <c r="G116" s="4"/>
    </row>
    <row r="117" spans="2:7" s="5" customFormat="1">
      <c r="B117" s="3"/>
      <c r="C117" s="4"/>
      <c r="D117" s="4"/>
      <c r="E117" s="4"/>
      <c r="F117" s="4"/>
      <c r="G117" s="4"/>
    </row>
    <row r="118" spans="2:7" s="5" customFormat="1">
      <c r="B118" s="3"/>
      <c r="C118" s="4"/>
      <c r="D118" s="4"/>
      <c r="E118" s="4"/>
      <c r="F118" s="4"/>
      <c r="G118" s="4"/>
    </row>
    <row r="119" spans="2:7" s="5" customFormat="1">
      <c r="B119" s="3"/>
      <c r="C119" s="4"/>
      <c r="D119" s="4"/>
      <c r="E119" s="4"/>
      <c r="F119" s="4"/>
      <c r="G119" s="4"/>
    </row>
    <row r="120" spans="2:7" s="5" customFormat="1">
      <c r="B120" s="3"/>
      <c r="C120" s="4"/>
      <c r="D120" s="4"/>
      <c r="E120" s="4"/>
      <c r="F120" s="4"/>
      <c r="G120" s="4"/>
    </row>
    <row r="121" spans="2:7" s="5" customFormat="1">
      <c r="B121" s="3"/>
      <c r="C121" s="4"/>
      <c r="D121" s="4"/>
      <c r="E121" s="4"/>
      <c r="F121" s="4"/>
      <c r="G121" s="4"/>
    </row>
    <row r="122" spans="2:7" s="5" customFormat="1">
      <c r="B122" s="3"/>
      <c r="C122" s="4"/>
      <c r="D122" s="4"/>
      <c r="E122" s="4"/>
      <c r="F122" s="4"/>
      <c r="G122" s="4"/>
    </row>
    <row r="123" spans="2:7" s="5" customFormat="1">
      <c r="B123" s="3"/>
      <c r="C123" s="4"/>
      <c r="D123" s="4"/>
      <c r="E123" s="4"/>
      <c r="F123" s="4"/>
      <c r="G123" s="4"/>
    </row>
    <row r="124" spans="2:7" s="5" customFormat="1">
      <c r="B124" s="3"/>
      <c r="C124" s="4"/>
      <c r="D124" s="4"/>
      <c r="E124" s="4"/>
      <c r="F124" s="4"/>
      <c r="G124" s="4"/>
    </row>
    <row r="125" spans="2:7" s="5" customFormat="1">
      <c r="B125" s="3"/>
      <c r="C125" s="4"/>
      <c r="D125" s="4"/>
      <c r="E125" s="4"/>
      <c r="F125" s="4"/>
      <c r="G125" s="4"/>
    </row>
    <row r="126" spans="2:7" s="5" customFormat="1">
      <c r="B126" s="3"/>
      <c r="C126" s="4"/>
      <c r="D126" s="4"/>
      <c r="E126" s="4"/>
      <c r="F126" s="4"/>
      <c r="G126" s="4"/>
    </row>
    <row r="127" spans="2:7" s="5" customFormat="1">
      <c r="B127" s="3"/>
      <c r="C127" s="4"/>
      <c r="D127" s="4"/>
      <c r="E127" s="4"/>
      <c r="F127" s="4"/>
      <c r="G127" s="4"/>
    </row>
    <row r="128" spans="2:7" s="5" customFormat="1">
      <c r="B128" s="3"/>
      <c r="C128" s="4"/>
      <c r="D128" s="4"/>
      <c r="E128" s="4"/>
      <c r="F128" s="4"/>
      <c r="G128" s="4"/>
    </row>
    <row r="129" spans="2:7" s="5" customFormat="1">
      <c r="B129" s="3"/>
      <c r="C129" s="4"/>
      <c r="D129" s="4"/>
      <c r="E129" s="4"/>
      <c r="F129" s="4"/>
      <c r="G129" s="4"/>
    </row>
    <row r="130" spans="2:7" s="5" customFormat="1">
      <c r="B130" s="3"/>
      <c r="C130" s="4"/>
      <c r="D130" s="4"/>
      <c r="E130" s="4"/>
      <c r="F130" s="4"/>
      <c r="G130" s="4"/>
    </row>
    <row r="131" spans="2:7" s="5" customFormat="1">
      <c r="B131" s="3"/>
      <c r="C131" s="4"/>
      <c r="D131" s="4"/>
      <c r="E131" s="4"/>
      <c r="F131" s="4"/>
      <c r="G131" s="4"/>
    </row>
    <row r="132" spans="2:7" s="5" customFormat="1">
      <c r="B132" s="3"/>
      <c r="C132" s="4"/>
      <c r="D132" s="4"/>
      <c r="E132" s="4"/>
      <c r="F132" s="4"/>
      <c r="G132" s="4"/>
    </row>
    <row r="133" spans="2:7" s="5" customFormat="1">
      <c r="B133" s="3"/>
      <c r="C133" s="4"/>
      <c r="D133" s="4"/>
      <c r="E133" s="4"/>
      <c r="F133" s="4"/>
      <c r="G133" s="4"/>
    </row>
    <row r="134" spans="2:7" s="5" customFormat="1">
      <c r="B134" s="3"/>
      <c r="C134" s="4"/>
      <c r="D134" s="4"/>
      <c r="E134" s="4"/>
      <c r="F134" s="4"/>
      <c r="G134" s="4"/>
    </row>
    <row r="135" spans="2:7" s="5" customFormat="1">
      <c r="B135" s="3"/>
      <c r="C135" s="4"/>
      <c r="D135" s="4"/>
      <c r="E135" s="4"/>
      <c r="F135" s="4"/>
      <c r="G135" s="4"/>
    </row>
    <row r="136" spans="2:7" s="5" customFormat="1">
      <c r="B136" s="3"/>
      <c r="C136" s="4"/>
      <c r="D136" s="4"/>
      <c r="E136" s="4"/>
      <c r="F136" s="4"/>
      <c r="G136" s="4"/>
    </row>
    <row r="137" spans="2:7" s="5" customFormat="1">
      <c r="B137" s="3"/>
      <c r="C137" s="4"/>
      <c r="D137" s="4"/>
      <c r="E137" s="4"/>
      <c r="F137" s="4"/>
      <c r="G137" s="4"/>
    </row>
    <row r="138" spans="2:7" s="5" customFormat="1">
      <c r="B138" s="3"/>
      <c r="C138" s="4"/>
      <c r="D138" s="4"/>
      <c r="E138" s="4"/>
      <c r="F138" s="4"/>
      <c r="G138" s="4"/>
    </row>
    <row r="139" spans="2:7" s="5" customFormat="1">
      <c r="B139" s="3"/>
      <c r="C139" s="4"/>
      <c r="D139" s="4"/>
      <c r="E139" s="4"/>
      <c r="F139" s="4"/>
      <c r="G139" s="4"/>
    </row>
    <row r="140" spans="2:7" s="5" customFormat="1">
      <c r="B140" s="3"/>
      <c r="C140" s="4"/>
      <c r="D140" s="4"/>
      <c r="E140" s="4"/>
      <c r="F140" s="4"/>
      <c r="G140" s="4"/>
    </row>
    <row r="141" spans="2:7" s="5" customFormat="1">
      <c r="B141" s="3"/>
      <c r="C141" s="4"/>
      <c r="D141" s="4"/>
      <c r="E141" s="4"/>
      <c r="F141" s="4"/>
      <c r="G141" s="4"/>
    </row>
    <row r="142" spans="2:7" s="5" customFormat="1">
      <c r="B142" s="3"/>
      <c r="C142" s="4"/>
      <c r="D142" s="4"/>
      <c r="E142" s="4"/>
      <c r="F142" s="4"/>
      <c r="G142" s="4"/>
    </row>
    <row r="143" spans="2:7" s="5" customFormat="1">
      <c r="B143" s="3"/>
      <c r="C143" s="4"/>
      <c r="D143" s="4"/>
      <c r="E143" s="4"/>
      <c r="F143" s="4"/>
      <c r="G143" s="4"/>
    </row>
    <row r="144" spans="2:7" s="5" customFormat="1">
      <c r="B144" s="3"/>
      <c r="C144" s="4"/>
      <c r="D144" s="4"/>
      <c r="E144" s="4"/>
      <c r="F144" s="4"/>
      <c r="G144" s="4"/>
    </row>
    <row r="145" spans="2:7" s="5" customFormat="1">
      <c r="B145" s="3"/>
      <c r="C145" s="4"/>
      <c r="D145" s="4"/>
      <c r="E145" s="4"/>
      <c r="F145" s="4"/>
      <c r="G145" s="4"/>
    </row>
    <row r="146" spans="2:7" s="5" customFormat="1">
      <c r="B146" s="3"/>
      <c r="C146" s="4"/>
      <c r="D146" s="4"/>
      <c r="E146" s="4"/>
      <c r="F146" s="4"/>
      <c r="G146" s="4"/>
    </row>
    <row r="147" spans="2:7" s="5" customFormat="1">
      <c r="B147" s="3"/>
      <c r="C147" s="4"/>
      <c r="D147" s="4"/>
      <c r="E147" s="4"/>
      <c r="F147" s="4"/>
      <c r="G147" s="4"/>
    </row>
    <row r="148" spans="2:7" s="5" customFormat="1">
      <c r="B148" s="3"/>
      <c r="C148" s="4"/>
      <c r="D148" s="4"/>
      <c r="E148" s="4"/>
      <c r="F148" s="4"/>
      <c r="G148" s="4"/>
    </row>
    <row r="149" spans="2:7" s="5" customFormat="1">
      <c r="B149" s="3"/>
      <c r="C149" s="4"/>
      <c r="D149" s="4"/>
      <c r="E149" s="4"/>
      <c r="F149" s="4"/>
      <c r="G149" s="4"/>
    </row>
    <row r="150" spans="2:7" s="5" customFormat="1">
      <c r="B150" s="3"/>
      <c r="C150" s="4"/>
      <c r="D150" s="4"/>
      <c r="E150" s="4"/>
      <c r="F150" s="4"/>
      <c r="G150" s="4"/>
    </row>
    <row r="151" spans="2:7" s="5" customFormat="1">
      <c r="B151" s="3"/>
      <c r="C151" s="4"/>
      <c r="D151" s="4"/>
      <c r="E151" s="4"/>
      <c r="F151" s="4"/>
      <c r="G151" s="4"/>
    </row>
    <row r="152" spans="2:7" s="5" customFormat="1">
      <c r="B152" s="3"/>
      <c r="C152" s="4"/>
      <c r="D152" s="4"/>
      <c r="E152" s="4"/>
      <c r="F152" s="4"/>
      <c r="G152" s="4"/>
    </row>
    <row r="153" spans="2:7" s="5" customFormat="1">
      <c r="B153" s="3"/>
      <c r="C153" s="4"/>
      <c r="D153" s="4"/>
      <c r="E153" s="4"/>
      <c r="F153" s="4"/>
      <c r="G153" s="4"/>
    </row>
    <row r="154" spans="2:7" s="5" customFormat="1">
      <c r="B154" s="3"/>
      <c r="C154" s="4"/>
      <c r="D154" s="4"/>
      <c r="E154" s="4"/>
      <c r="F154" s="4"/>
      <c r="G154" s="4"/>
    </row>
    <row r="155" spans="2:7" s="5" customFormat="1">
      <c r="B155" s="3"/>
      <c r="C155" s="4"/>
      <c r="D155" s="4"/>
      <c r="E155" s="4"/>
      <c r="F155" s="4"/>
      <c r="G155" s="4"/>
    </row>
    <row r="156" spans="2:7" s="5" customFormat="1">
      <c r="B156" s="3"/>
      <c r="C156" s="4"/>
      <c r="D156" s="4"/>
      <c r="E156" s="4"/>
      <c r="F156" s="4"/>
      <c r="G156" s="4"/>
    </row>
    <row r="157" spans="2:7" s="5" customFormat="1">
      <c r="B157" s="3"/>
      <c r="C157" s="4"/>
      <c r="D157" s="4"/>
      <c r="E157" s="4"/>
      <c r="F157" s="4"/>
      <c r="G157" s="4"/>
    </row>
    <row r="158" spans="2:7" s="5" customFormat="1">
      <c r="B158" s="3"/>
      <c r="C158" s="4"/>
      <c r="D158" s="4"/>
      <c r="E158" s="4"/>
      <c r="F158" s="4"/>
      <c r="G158" s="4"/>
    </row>
    <row r="159" spans="2:7" s="5" customFormat="1">
      <c r="B159" s="3"/>
      <c r="C159" s="4"/>
      <c r="D159" s="4"/>
      <c r="E159" s="4"/>
      <c r="F159" s="4"/>
      <c r="G159" s="4"/>
    </row>
    <row r="160" spans="2:7" s="5" customFormat="1">
      <c r="B160" s="3"/>
      <c r="C160" s="4"/>
      <c r="D160" s="4"/>
      <c r="E160" s="4"/>
      <c r="F160" s="4"/>
      <c r="G160" s="4"/>
    </row>
    <row r="161" spans="2:7" s="5" customFormat="1">
      <c r="B161" s="3"/>
      <c r="C161" s="4"/>
      <c r="D161" s="4"/>
      <c r="E161" s="4"/>
      <c r="F161" s="4"/>
      <c r="G161" s="4"/>
    </row>
    <row r="162" spans="2:7" s="5" customFormat="1">
      <c r="B162" s="3"/>
      <c r="C162" s="4"/>
      <c r="D162" s="4"/>
      <c r="E162" s="4"/>
      <c r="F162" s="4"/>
      <c r="G162" s="4"/>
    </row>
    <row r="163" spans="2:7" s="5" customFormat="1">
      <c r="B163" s="3"/>
      <c r="C163" s="4"/>
      <c r="D163" s="4"/>
      <c r="E163" s="4"/>
      <c r="F163" s="4"/>
      <c r="G163" s="4"/>
    </row>
    <row r="164" spans="2:7" s="5" customFormat="1">
      <c r="B164" s="3"/>
      <c r="C164" s="4"/>
      <c r="D164" s="4"/>
      <c r="E164" s="4"/>
      <c r="F164" s="4"/>
      <c r="G164" s="4"/>
    </row>
    <row r="165" spans="2:7" s="5" customFormat="1">
      <c r="B165" s="3"/>
      <c r="C165" s="4"/>
      <c r="D165" s="4"/>
      <c r="E165" s="4"/>
      <c r="F165" s="4"/>
      <c r="G165" s="4"/>
    </row>
    <row r="166" spans="2:7" s="5" customFormat="1">
      <c r="B166" s="3"/>
      <c r="C166" s="4"/>
      <c r="D166" s="4"/>
      <c r="E166" s="4"/>
      <c r="F166" s="4"/>
      <c r="G166" s="4"/>
    </row>
    <row r="167" spans="2:7" s="5" customFormat="1">
      <c r="B167" s="3"/>
      <c r="C167" s="4"/>
      <c r="D167" s="4"/>
      <c r="E167" s="4"/>
      <c r="F167" s="4"/>
      <c r="G167" s="4"/>
    </row>
    <row r="168" spans="2:7" s="5" customFormat="1">
      <c r="B168" s="3"/>
      <c r="C168" s="4"/>
      <c r="D168" s="4"/>
      <c r="E168" s="4"/>
      <c r="F168" s="4"/>
      <c r="G168" s="4"/>
    </row>
    <row r="169" spans="2:7" s="5" customFormat="1">
      <c r="B169" s="3"/>
      <c r="C169" s="4"/>
      <c r="D169" s="4"/>
      <c r="E169" s="4"/>
      <c r="F169" s="4"/>
      <c r="G169" s="4"/>
    </row>
    <row r="170" spans="2:7" s="5" customFormat="1">
      <c r="B170" s="3"/>
      <c r="C170" s="4"/>
      <c r="D170" s="4"/>
      <c r="E170" s="4"/>
      <c r="F170" s="4"/>
      <c r="G170" s="4"/>
    </row>
    <row r="171" spans="2:7" s="5" customFormat="1">
      <c r="B171" s="3"/>
      <c r="C171" s="4"/>
      <c r="D171" s="4"/>
      <c r="E171" s="4"/>
      <c r="F171" s="4"/>
      <c r="G171" s="4"/>
    </row>
    <row r="172" spans="2:7" s="5" customFormat="1">
      <c r="B172" s="3"/>
      <c r="C172" s="4"/>
      <c r="D172" s="4"/>
      <c r="E172" s="4"/>
      <c r="F172" s="4"/>
      <c r="G172" s="4"/>
    </row>
    <row r="173" spans="2:7" s="5" customFormat="1">
      <c r="B173" s="3"/>
      <c r="C173" s="4"/>
      <c r="D173" s="4"/>
      <c r="E173" s="4"/>
      <c r="F173" s="4"/>
      <c r="G173" s="4"/>
    </row>
    <row r="174" spans="2:7" s="5" customFormat="1">
      <c r="B174" s="3"/>
      <c r="C174" s="4"/>
      <c r="D174" s="4"/>
      <c r="E174" s="4"/>
      <c r="F174" s="4"/>
      <c r="G174" s="4"/>
    </row>
    <row r="175" spans="2:7" s="5" customFormat="1">
      <c r="B175" s="3"/>
      <c r="C175" s="4"/>
      <c r="D175" s="4"/>
      <c r="E175" s="4"/>
      <c r="F175" s="4"/>
      <c r="G175" s="4"/>
    </row>
    <row r="176" spans="2:7" s="5" customFormat="1">
      <c r="B176" s="3"/>
      <c r="C176" s="4"/>
      <c r="D176" s="4"/>
      <c r="E176" s="4"/>
      <c r="F176" s="4"/>
      <c r="G176" s="4"/>
    </row>
    <row r="177" spans="2:7" s="5" customFormat="1">
      <c r="B177" s="3"/>
      <c r="C177" s="4"/>
      <c r="D177" s="4"/>
      <c r="E177" s="4"/>
      <c r="F177" s="4"/>
      <c r="G177" s="4"/>
    </row>
    <row r="178" spans="2:7" s="5" customFormat="1">
      <c r="B178" s="3"/>
      <c r="C178" s="4"/>
      <c r="D178" s="4"/>
      <c r="E178" s="4"/>
      <c r="F178" s="4"/>
      <c r="G178" s="4"/>
    </row>
    <row r="179" spans="2:7" s="5" customFormat="1">
      <c r="B179" s="3"/>
      <c r="C179" s="4"/>
      <c r="D179" s="4"/>
      <c r="E179" s="4"/>
      <c r="F179" s="4"/>
      <c r="G179" s="4"/>
    </row>
    <row r="180" spans="2:7" s="5" customFormat="1">
      <c r="B180" s="3"/>
      <c r="C180" s="4"/>
      <c r="D180" s="4"/>
      <c r="E180" s="4"/>
      <c r="F180" s="4"/>
      <c r="G180" s="4"/>
    </row>
    <row r="181" spans="2:7" s="5" customFormat="1">
      <c r="B181" s="3"/>
      <c r="C181" s="4"/>
      <c r="D181" s="4"/>
      <c r="E181" s="4"/>
      <c r="F181" s="4"/>
      <c r="G181" s="4"/>
    </row>
    <row r="182" spans="2:7" s="5" customFormat="1">
      <c r="B182" s="3"/>
      <c r="C182" s="4"/>
      <c r="D182" s="4"/>
      <c r="E182" s="4"/>
      <c r="F182" s="4"/>
      <c r="G182" s="4"/>
    </row>
    <row r="183" spans="2:7" s="5" customFormat="1">
      <c r="B183" s="3"/>
      <c r="C183" s="4"/>
      <c r="D183" s="4"/>
      <c r="E183" s="4"/>
      <c r="F183" s="4"/>
      <c r="G183" s="4"/>
    </row>
    <row r="184" spans="2:7" s="5" customFormat="1">
      <c r="B184" s="3"/>
      <c r="C184" s="4"/>
      <c r="D184" s="4"/>
      <c r="E184" s="4"/>
      <c r="F184" s="4"/>
      <c r="G184" s="4"/>
    </row>
    <row r="185" spans="2:7" s="5" customFormat="1">
      <c r="B185" s="3"/>
      <c r="C185" s="4"/>
      <c r="D185" s="4"/>
      <c r="E185" s="4"/>
      <c r="F185" s="4"/>
      <c r="G185" s="4"/>
    </row>
    <row r="186" spans="2:7" s="5" customFormat="1">
      <c r="B186" s="3"/>
      <c r="C186" s="4"/>
      <c r="D186" s="4"/>
      <c r="E186" s="4"/>
      <c r="F186" s="4"/>
      <c r="G186" s="4"/>
    </row>
    <row r="187" spans="2:7" s="5" customFormat="1">
      <c r="B187" s="3"/>
      <c r="C187" s="4"/>
      <c r="D187" s="4"/>
      <c r="E187" s="4"/>
      <c r="F187" s="4"/>
      <c r="G187" s="4"/>
    </row>
    <row r="188" spans="2:7" s="5" customFormat="1">
      <c r="B188" s="3"/>
      <c r="C188" s="4"/>
      <c r="D188" s="4"/>
      <c r="E188" s="4"/>
      <c r="F188" s="4"/>
      <c r="G188" s="4"/>
    </row>
    <row r="189" spans="2:7" s="5" customFormat="1">
      <c r="B189" s="3"/>
      <c r="C189" s="4"/>
      <c r="D189" s="4"/>
      <c r="E189" s="4"/>
      <c r="F189" s="4"/>
      <c r="G189" s="4"/>
    </row>
    <row r="190" spans="2:7" s="5" customFormat="1">
      <c r="B190" s="3"/>
      <c r="C190" s="4"/>
      <c r="D190" s="4"/>
      <c r="E190" s="4"/>
      <c r="F190" s="4"/>
      <c r="G190" s="4"/>
    </row>
    <row r="191" spans="2:7" s="5" customFormat="1">
      <c r="B191" s="3"/>
      <c r="C191" s="4"/>
      <c r="D191" s="4"/>
      <c r="E191" s="4"/>
      <c r="F191" s="4"/>
      <c r="G191" s="4"/>
    </row>
    <row r="192" spans="2:7" s="5" customFormat="1">
      <c r="B192" s="3"/>
      <c r="C192" s="4"/>
      <c r="D192" s="4"/>
      <c r="E192" s="4"/>
      <c r="F192" s="4"/>
      <c r="G192" s="4"/>
    </row>
    <row r="193" spans="2:7" s="5" customFormat="1">
      <c r="B193" s="3"/>
      <c r="C193" s="4"/>
      <c r="D193" s="4"/>
      <c r="E193" s="4"/>
      <c r="F193" s="4"/>
      <c r="G193" s="4"/>
    </row>
    <row r="194" spans="2:7" s="5" customFormat="1">
      <c r="B194" s="3"/>
      <c r="C194" s="4"/>
      <c r="D194" s="4"/>
      <c r="E194" s="4"/>
      <c r="F194" s="4"/>
      <c r="G194" s="4"/>
    </row>
    <row r="195" spans="2:7" s="5" customFormat="1">
      <c r="B195" s="3"/>
      <c r="C195" s="4"/>
      <c r="D195" s="4"/>
      <c r="E195" s="4"/>
      <c r="F195" s="4"/>
      <c r="G195" s="4"/>
    </row>
    <row r="196" spans="2:7" s="5" customFormat="1">
      <c r="B196" s="3"/>
      <c r="C196" s="4"/>
      <c r="D196" s="4"/>
      <c r="E196" s="4"/>
      <c r="F196" s="4"/>
      <c r="G196" s="4"/>
    </row>
    <row r="197" spans="2:7" s="5" customFormat="1">
      <c r="B197" s="3"/>
      <c r="C197" s="4"/>
      <c r="D197" s="4"/>
      <c r="E197" s="4"/>
      <c r="F197" s="4"/>
      <c r="G197" s="4"/>
    </row>
    <row r="198" spans="2:7" s="5" customFormat="1">
      <c r="B198" s="3"/>
      <c r="C198" s="4"/>
      <c r="D198" s="4"/>
      <c r="E198" s="4"/>
      <c r="F198" s="4"/>
      <c r="G198" s="4"/>
    </row>
    <row r="199" spans="2:7" s="5" customFormat="1">
      <c r="B199" s="3"/>
      <c r="C199" s="4"/>
      <c r="D199" s="4"/>
      <c r="E199" s="4"/>
      <c r="F199" s="4"/>
      <c r="G199" s="4"/>
    </row>
    <row r="200" spans="2:7" s="5" customFormat="1">
      <c r="B200" s="3"/>
      <c r="C200" s="4"/>
      <c r="D200" s="4"/>
      <c r="E200" s="4"/>
      <c r="F200" s="4"/>
      <c r="G200" s="4"/>
    </row>
    <row r="201" spans="2:7" s="5" customFormat="1">
      <c r="B201" s="3"/>
      <c r="C201" s="4"/>
      <c r="D201" s="4"/>
      <c r="E201" s="4"/>
      <c r="F201" s="4"/>
      <c r="G201" s="4"/>
    </row>
    <row r="202" spans="2:7" s="5" customFormat="1">
      <c r="B202" s="3"/>
      <c r="C202" s="4"/>
      <c r="D202" s="4"/>
      <c r="E202" s="4"/>
      <c r="F202" s="4"/>
      <c r="G202" s="4"/>
    </row>
    <row r="203" spans="2:7" s="5" customFormat="1">
      <c r="B203" s="3"/>
      <c r="C203" s="4"/>
      <c r="D203" s="4"/>
      <c r="E203" s="4"/>
      <c r="F203" s="4"/>
      <c r="G203" s="4"/>
    </row>
    <row r="204" spans="2:7" s="5" customFormat="1">
      <c r="B204" s="3"/>
      <c r="C204" s="4"/>
      <c r="D204" s="4"/>
      <c r="E204" s="4"/>
      <c r="F204" s="4"/>
      <c r="G204" s="4"/>
    </row>
    <row r="205" spans="2:7" s="5" customFormat="1">
      <c r="B205" s="3"/>
      <c r="C205" s="4"/>
      <c r="D205" s="4"/>
      <c r="E205" s="4"/>
      <c r="F205" s="4"/>
      <c r="G205" s="4"/>
    </row>
    <row r="206" spans="2:7" s="5" customFormat="1">
      <c r="B206" s="3"/>
      <c r="C206" s="4"/>
      <c r="D206" s="4"/>
      <c r="E206" s="4"/>
      <c r="F206" s="4"/>
      <c r="G206" s="4"/>
    </row>
    <row r="207" spans="2:7" s="5" customFormat="1">
      <c r="B207" s="3"/>
      <c r="C207" s="4"/>
      <c r="D207" s="4"/>
      <c r="E207" s="4"/>
      <c r="F207" s="4"/>
      <c r="G207" s="4"/>
    </row>
    <row r="208" spans="2:7" s="5" customFormat="1">
      <c r="B208" s="3"/>
      <c r="C208" s="4"/>
      <c r="D208" s="4"/>
      <c r="E208" s="4"/>
      <c r="F208" s="4"/>
      <c r="G208" s="4"/>
    </row>
    <row r="209" spans="2:7" s="5" customFormat="1">
      <c r="B209" s="3"/>
      <c r="C209" s="4"/>
      <c r="D209" s="4"/>
      <c r="E209" s="4"/>
      <c r="F209" s="4"/>
      <c r="G209" s="4"/>
    </row>
    <row r="210" spans="2:7" s="5" customFormat="1">
      <c r="B210" s="3"/>
      <c r="C210" s="4"/>
      <c r="D210" s="4"/>
      <c r="E210" s="4"/>
      <c r="F210" s="4"/>
      <c r="G210" s="4"/>
    </row>
    <row r="211" spans="2:7" s="5" customFormat="1">
      <c r="B211" s="3"/>
      <c r="C211" s="4"/>
      <c r="D211" s="4"/>
      <c r="E211" s="4"/>
      <c r="F211" s="4"/>
      <c r="G211" s="4"/>
    </row>
    <row r="212" spans="2:7" s="5" customFormat="1">
      <c r="B212" s="3"/>
      <c r="C212" s="4"/>
      <c r="D212" s="4"/>
      <c r="E212" s="4"/>
      <c r="F212" s="4"/>
      <c r="G212" s="4"/>
    </row>
    <row r="213" spans="2:7" s="5" customFormat="1">
      <c r="B213" s="3"/>
      <c r="C213" s="4"/>
      <c r="D213" s="4"/>
      <c r="E213" s="4"/>
      <c r="F213" s="4"/>
      <c r="G213" s="4"/>
    </row>
    <row r="214" spans="2:7" s="5" customFormat="1">
      <c r="B214" s="3"/>
      <c r="C214" s="4"/>
      <c r="D214" s="4"/>
      <c r="E214" s="4"/>
      <c r="F214" s="4"/>
      <c r="G214" s="4"/>
    </row>
    <row r="215" spans="2:7" s="5" customFormat="1">
      <c r="B215" s="3"/>
      <c r="C215" s="4"/>
      <c r="D215" s="4"/>
      <c r="E215" s="4"/>
      <c r="F215" s="4"/>
      <c r="G215" s="4"/>
    </row>
    <row r="216" spans="2:7" s="5" customFormat="1">
      <c r="B216" s="3"/>
      <c r="C216" s="4"/>
      <c r="D216" s="4"/>
      <c r="E216" s="4"/>
      <c r="F216" s="4"/>
      <c r="G216" s="4"/>
    </row>
    <row r="217" spans="2:7" s="5" customFormat="1">
      <c r="B217" s="3"/>
      <c r="C217" s="4"/>
      <c r="D217" s="4"/>
      <c r="E217" s="4"/>
      <c r="F217" s="4"/>
      <c r="G217" s="4"/>
    </row>
    <row r="218" spans="2:7" s="5" customFormat="1">
      <c r="B218" s="3"/>
      <c r="C218" s="4"/>
      <c r="D218" s="4"/>
      <c r="E218" s="4"/>
      <c r="F218" s="4"/>
      <c r="G218" s="4"/>
    </row>
    <row r="219" spans="2:7" s="5" customFormat="1">
      <c r="B219" s="3"/>
      <c r="C219" s="4"/>
      <c r="D219" s="4"/>
      <c r="E219" s="4"/>
      <c r="F219" s="4"/>
      <c r="G219" s="4"/>
    </row>
    <row r="220" spans="2:7" s="5" customFormat="1">
      <c r="B220" s="3"/>
      <c r="C220" s="4"/>
      <c r="D220" s="4"/>
      <c r="E220" s="4"/>
      <c r="F220" s="4"/>
      <c r="G220" s="4"/>
    </row>
    <row r="221" spans="2:7" s="5" customFormat="1">
      <c r="B221" s="3"/>
      <c r="C221" s="4"/>
      <c r="D221" s="4"/>
      <c r="E221" s="4"/>
      <c r="F221" s="4"/>
      <c r="G221" s="4"/>
    </row>
    <row r="222" spans="2:7" s="5" customFormat="1">
      <c r="B222" s="3"/>
      <c r="C222" s="4"/>
      <c r="D222" s="4"/>
      <c r="E222" s="4"/>
      <c r="F222" s="4"/>
      <c r="G222" s="4"/>
    </row>
    <row r="223" spans="2:7" s="5" customFormat="1">
      <c r="B223" s="3"/>
      <c r="C223" s="4"/>
      <c r="D223" s="4"/>
      <c r="E223" s="4"/>
      <c r="F223" s="4"/>
      <c r="G223" s="4"/>
    </row>
    <row r="224" spans="2:7" s="5" customFormat="1">
      <c r="B224" s="3"/>
      <c r="C224" s="4"/>
      <c r="D224" s="4"/>
      <c r="E224" s="4"/>
      <c r="F224" s="4"/>
      <c r="G224" s="4"/>
    </row>
    <row r="225" spans="2:7" s="5" customFormat="1">
      <c r="B225" s="3"/>
      <c r="C225" s="4"/>
      <c r="D225" s="4"/>
      <c r="E225" s="4"/>
      <c r="F225" s="4"/>
      <c r="G225" s="4"/>
    </row>
    <row r="226" spans="2:7" s="5" customFormat="1">
      <c r="B226" s="3"/>
      <c r="C226" s="4"/>
      <c r="D226" s="4"/>
      <c r="E226" s="4"/>
      <c r="F226" s="4"/>
      <c r="G226" s="4"/>
    </row>
    <row r="227" spans="2:7" s="5" customFormat="1">
      <c r="B227" s="3"/>
      <c r="C227" s="4"/>
      <c r="D227" s="4"/>
      <c r="E227" s="4"/>
      <c r="F227" s="4"/>
      <c r="G227" s="4"/>
    </row>
    <row r="228" spans="2:7" s="5" customFormat="1">
      <c r="B228" s="3"/>
      <c r="C228" s="4"/>
      <c r="D228" s="4"/>
      <c r="E228" s="4"/>
      <c r="F228" s="4"/>
      <c r="G228" s="4"/>
    </row>
    <row r="229" spans="2:7" s="5" customFormat="1">
      <c r="B229" s="3"/>
      <c r="C229" s="4"/>
      <c r="D229" s="4"/>
      <c r="E229" s="4"/>
      <c r="F229" s="4"/>
      <c r="G229" s="4"/>
    </row>
    <row r="230" spans="2:7" s="5" customFormat="1">
      <c r="B230" s="3"/>
      <c r="C230" s="4"/>
      <c r="D230" s="4"/>
      <c r="E230" s="4"/>
      <c r="F230" s="4"/>
      <c r="G230" s="4"/>
    </row>
    <row r="231" spans="2:7" s="5" customFormat="1">
      <c r="B231" s="3"/>
      <c r="C231" s="4"/>
      <c r="D231" s="4"/>
      <c r="E231" s="4"/>
      <c r="F231" s="4"/>
      <c r="G231" s="4"/>
    </row>
    <row r="232" spans="2:7" s="5" customFormat="1">
      <c r="B232" s="3"/>
      <c r="C232" s="4"/>
      <c r="D232" s="4"/>
      <c r="E232" s="4"/>
      <c r="F232" s="4"/>
      <c r="G232" s="4"/>
    </row>
    <row r="233" spans="2:7" s="5" customFormat="1">
      <c r="B233" s="3"/>
      <c r="C233" s="4"/>
      <c r="D233" s="4"/>
      <c r="E233" s="4"/>
      <c r="F233" s="4"/>
      <c r="G233" s="4"/>
    </row>
    <row r="234" spans="2:7" s="5" customFormat="1">
      <c r="B234" s="3"/>
      <c r="C234" s="4"/>
      <c r="D234" s="4"/>
      <c r="E234" s="4"/>
      <c r="F234" s="4"/>
      <c r="G234" s="4"/>
    </row>
    <row r="235" spans="2:7" s="5" customFormat="1">
      <c r="B235" s="3"/>
      <c r="C235" s="4"/>
      <c r="D235" s="4"/>
      <c r="E235" s="4"/>
      <c r="F235" s="4"/>
      <c r="G235" s="4"/>
    </row>
    <row r="236" spans="2:7" s="5" customFormat="1">
      <c r="B236" s="3"/>
      <c r="C236" s="4"/>
      <c r="D236" s="4"/>
      <c r="E236" s="4"/>
      <c r="F236" s="4"/>
      <c r="G236" s="4"/>
    </row>
    <row r="237" spans="2:7" s="5" customFormat="1">
      <c r="B237" s="3"/>
      <c r="C237" s="4"/>
      <c r="D237" s="4"/>
      <c r="E237" s="4"/>
      <c r="F237" s="4"/>
      <c r="G237" s="4"/>
    </row>
    <row r="238" spans="2:7" s="5" customFormat="1">
      <c r="B238" s="3"/>
      <c r="C238" s="4"/>
      <c r="D238" s="4"/>
      <c r="E238" s="4"/>
      <c r="F238" s="4"/>
      <c r="G238" s="4"/>
    </row>
    <row r="239" spans="2:7" s="5" customFormat="1">
      <c r="B239" s="3"/>
      <c r="C239" s="4"/>
      <c r="D239" s="4"/>
      <c r="E239" s="4"/>
      <c r="F239" s="4"/>
      <c r="G239" s="4"/>
    </row>
    <row r="240" spans="2:7" s="5" customFormat="1">
      <c r="B240" s="3"/>
      <c r="C240" s="4"/>
      <c r="D240" s="4"/>
      <c r="E240" s="4"/>
      <c r="F240" s="4"/>
      <c r="G240" s="4"/>
    </row>
    <row r="241" spans="2:7" s="5" customFormat="1">
      <c r="B241" s="3"/>
      <c r="C241" s="4"/>
      <c r="D241" s="4"/>
      <c r="E241" s="4"/>
      <c r="F241" s="4"/>
      <c r="G241" s="4"/>
    </row>
    <row r="242" spans="2:7" s="5" customFormat="1">
      <c r="B242" s="3"/>
      <c r="C242" s="4"/>
      <c r="D242" s="4"/>
      <c r="E242" s="4"/>
      <c r="F242" s="4"/>
      <c r="G242" s="4"/>
    </row>
    <row r="243" spans="2:7" s="5" customFormat="1">
      <c r="B243" s="3"/>
      <c r="C243" s="4"/>
      <c r="D243" s="4"/>
      <c r="E243" s="4"/>
      <c r="F243" s="4"/>
      <c r="G243" s="4"/>
    </row>
    <row r="244" spans="2:7" s="5" customFormat="1">
      <c r="B244" s="3"/>
      <c r="C244" s="4"/>
      <c r="D244" s="4"/>
      <c r="E244" s="4"/>
      <c r="F244" s="4"/>
      <c r="G244" s="4"/>
    </row>
    <row r="245" spans="2:7" s="5" customFormat="1">
      <c r="B245" s="3"/>
      <c r="C245" s="4"/>
      <c r="D245" s="4"/>
      <c r="E245" s="4"/>
      <c r="F245" s="4"/>
      <c r="G245" s="4"/>
    </row>
    <row r="246" spans="2:7" s="5" customFormat="1">
      <c r="B246" s="3"/>
      <c r="C246" s="4"/>
      <c r="D246" s="4"/>
      <c r="E246" s="4"/>
      <c r="F246" s="4"/>
      <c r="G246" s="4"/>
    </row>
    <row r="247" spans="2:7" s="5" customFormat="1">
      <c r="B247" s="3"/>
      <c r="C247" s="4"/>
      <c r="D247" s="4"/>
      <c r="E247" s="4"/>
      <c r="F247" s="4"/>
      <c r="G247" s="4"/>
    </row>
    <row r="248" spans="2:7" s="5" customFormat="1">
      <c r="B248" s="3"/>
      <c r="C248" s="4"/>
      <c r="D248" s="4"/>
      <c r="E248" s="4"/>
      <c r="F248" s="4"/>
      <c r="G248" s="4"/>
    </row>
    <row r="249" spans="2:7" s="5" customFormat="1">
      <c r="B249" s="3"/>
      <c r="C249" s="4"/>
      <c r="D249" s="4"/>
      <c r="E249" s="4"/>
      <c r="F249" s="4"/>
      <c r="G249" s="4"/>
    </row>
    <row r="250" spans="2:7" s="5" customFormat="1">
      <c r="B250" s="3"/>
      <c r="C250" s="4"/>
      <c r="D250" s="4"/>
      <c r="E250" s="4"/>
      <c r="F250" s="4"/>
      <c r="G250" s="4"/>
    </row>
    <row r="251" spans="2:7" s="5" customFormat="1">
      <c r="B251" s="3"/>
      <c r="C251" s="4"/>
      <c r="D251" s="4"/>
      <c r="E251" s="4"/>
      <c r="F251" s="4"/>
      <c r="G251" s="4"/>
    </row>
    <row r="252" spans="2:7" s="5" customFormat="1">
      <c r="B252" s="3"/>
      <c r="C252" s="4"/>
      <c r="D252" s="4"/>
      <c r="E252" s="4"/>
      <c r="F252" s="4"/>
      <c r="G252" s="4"/>
    </row>
    <row r="253" spans="2:7" s="5" customFormat="1">
      <c r="B253" s="3"/>
      <c r="C253" s="4"/>
      <c r="D253" s="4"/>
      <c r="E253" s="4"/>
      <c r="F253" s="4"/>
      <c r="G253" s="4"/>
    </row>
    <row r="254" spans="2:7" s="5" customFormat="1">
      <c r="B254" s="3"/>
      <c r="C254" s="4"/>
      <c r="D254" s="4"/>
      <c r="E254" s="4"/>
      <c r="F254" s="4"/>
      <c r="G254" s="4"/>
    </row>
    <row r="255" spans="2:7" s="5" customFormat="1">
      <c r="B255" s="3"/>
      <c r="C255" s="4"/>
      <c r="D255" s="4"/>
      <c r="E255" s="4"/>
      <c r="F255" s="4"/>
      <c r="G255" s="4"/>
    </row>
    <row r="256" spans="2:7" s="5" customFormat="1">
      <c r="B256" s="3"/>
      <c r="C256" s="4"/>
      <c r="D256" s="4"/>
      <c r="E256" s="4"/>
      <c r="F256" s="4"/>
      <c r="G256" s="4"/>
    </row>
    <row r="257" spans="2:7" s="5" customFormat="1">
      <c r="B257" s="3"/>
      <c r="C257" s="4"/>
      <c r="D257" s="4"/>
      <c r="E257" s="4"/>
      <c r="F257" s="4"/>
      <c r="G257" s="4"/>
    </row>
    <row r="258" spans="2:7" s="5" customFormat="1">
      <c r="B258" s="3"/>
      <c r="C258" s="4"/>
      <c r="D258" s="4"/>
      <c r="E258" s="4"/>
      <c r="F258" s="4"/>
      <c r="G258" s="4"/>
    </row>
    <row r="259" spans="2:7" s="5" customFormat="1">
      <c r="B259" s="3"/>
      <c r="C259" s="4"/>
      <c r="D259" s="4"/>
      <c r="E259" s="4"/>
      <c r="F259" s="4"/>
      <c r="G259" s="4"/>
    </row>
    <row r="260" spans="2:7" s="5" customFormat="1">
      <c r="B260" s="3"/>
      <c r="C260" s="4"/>
      <c r="D260" s="4"/>
      <c r="E260" s="4"/>
      <c r="F260" s="4"/>
      <c r="G260" s="4"/>
    </row>
    <row r="261" spans="2:7" s="5" customFormat="1">
      <c r="B261" s="3"/>
      <c r="C261" s="4"/>
      <c r="D261" s="4"/>
      <c r="E261" s="4"/>
      <c r="F261" s="4"/>
      <c r="G261" s="4"/>
    </row>
    <row r="262" spans="2:7" s="5" customFormat="1">
      <c r="B262" s="3"/>
      <c r="C262" s="4"/>
      <c r="D262" s="4"/>
      <c r="E262" s="4"/>
      <c r="F262" s="4"/>
      <c r="G262" s="4"/>
    </row>
    <row r="263" spans="2:7" s="5" customFormat="1">
      <c r="B263" s="3"/>
      <c r="C263" s="4"/>
      <c r="D263" s="4"/>
      <c r="E263" s="4"/>
      <c r="F263" s="4"/>
      <c r="G263" s="4"/>
    </row>
    <row r="264" spans="2:7" s="5" customFormat="1">
      <c r="B264" s="3"/>
      <c r="C264" s="4"/>
      <c r="D264" s="4"/>
      <c r="E264" s="4"/>
      <c r="F264" s="4"/>
      <c r="G264" s="4"/>
    </row>
    <row r="265" spans="2:7" s="5" customFormat="1">
      <c r="B265" s="3"/>
      <c r="C265" s="4"/>
      <c r="D265" s="4"/>
      <c r="E265" s="4"/>
      <c r="F265" s="4"/>
      <c r="G265" s="4"/>
    </row>
    <row r="266" spans="2:7" s="5" customFormat="1">
      <c r="B266" s="3"/>
      <c r="C266" s="4"/>
      <c r="D266" s="4"/>
      <c r="E266" s="4"/>
      <c r="F266" s="4"/>
      <c r="G266" s="4"/>
    </row>
    <row r="267" spans="2:7" s="5" customFormat="1">
      <c r="B267" s="3"/>
      <c r="C267" s="4"/>
      <c r="D267" s="4"/>
      <c r="E267" s="4"/>
      <c r="F267" s="4"/>
      <c r="G267" s="4"/>
    </row>
    <row r="268" spans="2:7" s="5" customFormat="1">
      <c r="B268" s="3"/>
      <c r="C268" s="4"/>
      <c r="D268" s="4"/>
      <c r="E268" s="4"/>
      <c r="F268" s="4"/>
      <c r="G268" s="4"/>
    </row>
    <row r="269" spans="2:7" s="5" customFormat="1">
      <c r="B269" s="3"/>
      <c r="C269" s="4"/>
      <c r="D269" s="4"/>
      <c r="E269" s="4"/>
      <c r="F269" s="4"/>
      <c r="G269" s="4"/>
    </row>
    <row r="270" spans="2:7" s="5" customFormat="1">
      <c r="B270" s="3"/>
      <c r="C270" s="4"/>
      <c r="D270" s="4"/>
      <c r="E270" s="4"/>
      <c r="F270" s="4"/>
      <c r="G270" s="4"/>
    </row>
    <row r="271" spans="2:7" s="5" customFormat="1">
      <c r="B271" s="3"/>
      <c r="C271" s="4"/>
      <c r="D271" s="4"/>
      <c r="E271" s="4"/>
      <c r="F271" s="4"/>
      <c r="G271" s="4"/>
    </row>
    <row r="272" spans="2:7" s="5" customFormat="1">
      <c r="B272" s="3"/>
      <c r="C272" s="4"/>
      <c r="D272" s="4"/>
      <c r="E272" s="4"/>
      <c r="F272" s="4"/>
      <c r="G272" s="4"/>
    </row>
    <row r="273" spans="2:7" s="5" customFormat="1">
      <c r="B273" s="3"/>
      <c r="C273" s="4"/>
      <c r="D273" s="4"/>
      <c r="E273" s="4"/>
      <c r="F273" s="4"/>
      <c r="G273" s="4"/>
    </row>
    <row r="274" spans="2:7" s="5" customFormat="1">
      <c r="B274" s="3"/>
      <c r="C274" s="4"/>
      <c r="D274" s="4"/>
      <c r="E274" s="4"/>
      <c r="F274" s="4"/>
      <c r="G274" s="4"/>
    </row>
    <row r="275" spans="2:7" s="5" customFormat="1">
      <c r="B275" s="3"/>
      <c r="C275" s="4"/>
      <c r="D275" s="4"/>
      <c r="E275" s="4"/>
      <c r="F275" s="4"/>
      <c r="G275" s="4"/>
    </row>
    <row r="276" spans="2:7" s="5" customFormat="1">
      <c r="B276" s="3"/>
      <c r="C276" s="4"/>
      <c r="D276" s="4"/>
      <c r="E276" s="4"/>
      <c r="F276" s="4"/>
      <c r="G276" s="4"/>
    </row>
    <row r="277" spans="2:7" s="5" customFormat="1">
      <c r="B277" s="3"/>
      <c r="C277" s="4"/>
      <c r="D277" s="4"/>
      <c r="E277" s="4"/>
      <c r="F277" s="4"/>
      <c r="G277" s="4"/>
    </row>
    <row r="278" spans="2:7" s="5" customFormat="1">
      <c r="B278" s="3"/>
      <c r="C278" s="4"/>
      <c r="D278" s="4"/>
      <c r="E278" s="4"/>
      <c r="F278" s="4"/>
      <c r="G278" s="4"/>
    </row>
    <row r="279" spans="2:7" s="5" customFormat="1">
      <c r="B279" s="3"/>
      <c r="C279" s="4"/>
      <c r="D279" s="4"/>
      <c r="E279" s="4"/>
      <c r="F279" s="4"/>
      <c r="G279" s="4"/>
    </row>
    <row r="280" spans="2:7" s="5" customFormat="1">
      <c r="B280" s="3"/>
      <c r="C280" s="4"/>
      <c r="D280" s="4"/>
      <c r="E280" s="4"/>
      <c r="F280" s="4"/>
      <c r="G280" s="4"/>
    </row>
    <row r="281" spans="2:7" s="5" customFormat="1">
      <c r="B281" s="3"/>
      <c r="C281" s="4"/>
      <c r="D281" s="4"/>
      <c r="E281" s="4"/>
      <c r="F281" s="4"/>
      <c r="G281" s="4"/>
    </row>
    <row r="282" spans="2:7" s="5" customFormat="1">
      <c r="B282" s="3"/>
      <c r="C282" s="4"/>
      <c r="D282" s="4"/>
      <c r="E282" s="4"/>
      <c r="F282" s="4"/>
      <c r="G282" s="4"/>
    </row>
    <row r="283" spans="2:7" s="5" customFormat="1">
      <c r="B283" s="3"/>
      <c r="C283" s="4"/>
      <c r="D283" s="4"/>
      <c r="E283" s="4"/>
      <c r="F283" s="4"/>
      <c r="G283" s="4"/>
    </row>
    <row r="284" spans="2:7" s="5" customFormat="1">
      <c r="B284" s="3"/>
      <c r="C284" s="4"/>
      <c r="D284" s="4"/>
      <c r="E284" s="4"/>
      <c r="F284" s="4"/>
      <c r="G284" s="4"/>
    </row>
    <row r="285" spans="2:7" s="5" customFormat="1">
      <c r="B285" s="3"/>
      <c r="C285" s="4"/>
      <c r="D285" s="4"/>
      <c r="E285" s="4"/>
      <c r="F285" s="4"/>
      <c r="G285" s="4"/>
    </row>
    <row r="286" spans="2:7" s="5" customFormat="1">
      <c r="B286" s="3"/>
      <c r="C286" s="4"/>
      <c r="D286" s="4"/>
      <c r="E286" s="4"/>
      <c r="F286" s="4"/>
      <c r="G286" s="4"/>
    </row>
    <row r="287" spans="2:7" s="5" customFormat="1">
      <c r="B287" s="3"/>
      <c r="C287" s="4"/>
      <c r="D287" s="4"/>
      <c r="E287" s="4"/>
      <c r="F287" s="4"/>
      <c r="G287" s="4"/>
    </row>
    <row r="288" spans="2:7" s="5" customFormat="1">
      <c r="B288" s="3"/>
      <c r="C288" s="4"/>
      <c r="D288" s="4"/>
      <c r="E288" s="4"/>
      <c r="F288" s="4"/>
      <c r="G288" s="4"/>
    </row>
    <row r="289" spans="2:7" s="5" customFormat="1">
      <c r="B289" s="3"/>
      <c r="C289" s="4"/>
      <c r="D289" s="4"/>
      <c r="E289" s="4"/>
      <c r="F289" s="4"/>
      <c r="G289" s="4"/>
    </row>
    <row r="290" spans="2:7" s="5" customFormat="1">
      <c r="B290" s="3"/>
      <c r="C290" s="4"/>
      <c r="D290" s="4"/>
      <c r="E290" s="4"/>
      <c r="F290" s="4"/>
      <c r="G290" s="4"/>
    </row>
    <row r="291" spans="2:7" s="5" customFormat="1">
      <c r="B291" s="3"/>
      <c r="C291" s="4"/>
      <c r="D291" s="4"/>
      <c r="E291" s="4"/>
      <c r="F291" s="4"/>
      <c r="G291" s="4"/>
    </row>
    <row r="292" spans="2:7" s="5" customFormat="1">
      <c r="B292" s="3"/>
      <c r="C292" s="4"/>
      <c r="D292" s="4"/>
      <c r="E292" s="4"/>
      <c r="F292" s="4"/>
      <c r="G292" s="4"/>
    </row>
    <row r="293" spans="2:7" s="5" customFormat="1">
      <c r="B293" s="3"/>
      <c r="C293" s="4"/>
      <c r="D293" s="4"/>
      <c r="E293" s="4"/>
      <c r="F293" s="4"/>
      <c r="G293" s="4"/>
    </row>
    <row r="294" spans="2:7" s="5" customFormat="1">
      <c r="B294" s="3"/>
      <c r="C294" s="4"/>
      <c r="D294" s="4"/>
      <c r="E294" s="4"/>
      <c r="F294" s="4"/>
      <c r="G294" s="4"/>
    </row>
    <row r="295" spans="2:7" s="5" customFormat="1">
      <c r="B295" s="3"/>
      <c r="C295" s="4"/>
      <c r="D295" s="4"/>
      <c r="E295" s="4"/>
      <c r="F295" s="4"/>
      <c r="G295" s="4"/>
    </row>
    <row r="296" spans="2:7" s="5" customFormat="1">
      <c r="B296" s="3"/>
      <c r="C296" s="4"/>
      <c r="D296" s="4"/>
      <c r="E296" s="4"/>
      <c r="F296" s="4"/>
      <c r="G296" s="4"/>
    </row>
    <row r="297" spans="2:7" s="5" customFormat="1">
      <c r="B297" s="3"/>
      <c r="C297" s="4"/>
      <c r="D297" s="4"/>
      <c r="E297" s="4"/>
      <c r="F297" s="4"/>
      <c r="G297" s="4"/>
    </row>
    <row r="298" spans="2:7" s="5" customFormat="1">
      <c r="B298" s="3"/>
      <c r="C298" s="4"/>
      <c r="D298" s="4"/>
      <c r="E298" s="4"/>
      <c r="F298" s="4"/>
      <c r="G298" s="4"/>
    </row>
    <row r="299" spans="2:7" s="5" customFormat="1">
      <c r="B299" s="3"/>
      <c r="C299" s="4"/>
      <c r="D299" s="4"/>
      <c r="E299" s="4"/>
      <c r="F299" s="4"/>
      <c r="G299" s="4"/>
    </row>
    <row r="300" spans="2:7" s="5" customFormat="1">
      <c r="B300" s="3"/>
      <c r="C300" s="4"/>
      <c r="D300" s="4"/>
      <c r="E300" s="4"/>
      <c r="F300" s="4"/>
      <c r="G300" s="4"/>
    </row>
    <row r="301" spans="2:7" s="5" customFormat="1">
      <c r="B301" s="3"/>
      <c r="C301" s="4"/>
      <c r="D301" s="4"/>
      <c r="E301" s="4"/>
      <c r="F301" s="4"/>
      <c r="G301" s="4"/>
    </row>
    <row r="302" spans="2:7" s="5" customFormat="1">
      <c r="B302" s="3"/>
      <c r="C302" s="4"/>
      <c r="D302" s="4"/>
      <c r="E302" s="4"/>
      <c r="F302" s="4"/>
      <c r="G302" s="4"/>
    </row>
    <row r="303" spans="2:7" s="5" customFormat="1">
      <c r="B303" s="3"/>
      <c r="C303" s="4"/>
      <c r="D303" s="4"/>
      <c r="E303" s="4"/>
      <c r="F303" s="4"/>
      <c r="G303" s="4"/>
    </row>
    <row r="304" spans="2:7" s="5" customFormat="1">
      <c r="B304" s="3"/>
      <c r="C304" s="4"/>
      <c r="D304" s="4"/>
      <c r="E304" s="4"/>
      <c r="F304" s="4"/>
      <c r="G304" s="4"/>
    </row>
    <row r="305" spans="2:7" s="5" customFormat="1">
      <c r="B305" s="3"/>
      <c r="C305" s="4"/>
      <c r="D305" s="4"/>
      <c r="E305" s="4"/>
      <c r="F305" s="4"/>
      <c r="G305" s="4"/>
    </row>
    <row r="306" spans="2:7" s="5" customFormat="1">
      <c r="B306" s="3"/>
      <c r="C306" s="4"/>
      <c r="D306" s="4"/>
      <c r="E306" s="4"/>
      <c r="F306" s="4"/>
      <c r="G306" s="4"/>
    </row>
    <row r="307" spans="2:7" s="5" customFormat="1">
      <c r="B307" s="3"/>
      <c r="C307" s="4"/>
      <c r="D307" s="4"/>
      <c r="E307" s="4"/>
      <c r="F307" s="4"/>
      <c r="G307" s="4"/>
    </row>
    <row r="308" spans="2:7" s="5" customFormat="1">
      <c r="B308" s="3"/>
      <c r="C308" s="4"/>
      <c r="D308" s="4"/>
      <c r="E308" s="4"/>
      <c r="F308" s="4"/>
      <c r="G308" s="4"/>
    </row>
    <row r="309" spans="2:7" s="5" customFormat="1">
      <c r="B309" s="3"/>
      <c r="C309" s="4"/>
      <c r="D309" s="4"/>
      <c r="E309" s="4"/>
      <c r="F309" s="4"/>
      <c r="G309" s="4"/>
    </row>
    <row r="310" spans="2:7" s="5" customFormat="1">
      <c r="B310" s="3"/>
      <c r="C310" s="4"/>
      <c r="D310" s="4"/>
      <c r="E310" s="4"/>
      <c r="F310" s="4"/>
      <c r="G310" s="4"/>
    </row>
    <row r="311" spans="2:7" s="5" customFormat="1">
      <c r="B311" s="3"/>
      <c r="C311" s="4"/>
      <c r="D311" s="4"/>
      <c r="E311" s="4"/>
      <c r="F311" s="4"/>
      <c r="G311" s="4"/>
    </row>
    <row r="312" spans="2:7" s="5" customFormat="1">
      <c r="B312" s="3"/>
      <c r="C312" s="4"/>
      <c r="D312" s="4"/>
      <c r="E312" s="4"/>
      <c r="F312" s="4"/>
      <c r="G312" s="4"/>
    </row>
    <row r="313" spans="2:7" s="5" customFormat="1">
      <c r="B313" s="3"/>
      <c r="C313" s="4"/>
      <c r="D313" s="4"/>
      <c r="E313" s="4"/>
      <c r="F313" s="4"/>
      <c r="G313" s="4"/>
    </row>
    <row r="314" spans="2:7" s="5" customFormat="1">
      <c r="B314" s="3"/>
      <c r="C314" s="4"/>
      <c r="D314" s="4"/>
      <c r="E314" s="4"/>
      <c r="F314" s="4"/>
      <c r="G314" s="4"/>
    </row>
    <row r="315" spans="2:7" s="5" customFormat="1">
      <c r="B315" s="3"/>
      <c r="C315" s="4"/>
      <c r="D315" s="4"/>
      <c r="E315" s="4"/>
      <c r="F315" s="4"/>
      <c r="G315" s="4"/>
    </row>
    <row r="316" spans="2:7" s="5" customFormat="1">
      <c r="B316" s="3"/>
      <c r="C316" s="4"/>
      <c r="D316" s="4"/>
      <c r="E316" s="4"/>
      <c r="F316" s="4"/>
      <c r="G316" s="4"/>
    </row>
    <row r="317" spans="2:7" s="5" customFormat="1">
      <c r="B317" s="3"/>
      <c r="C317" s="4"/>
      <c r="D317" s="4"/>
      <c r="E317" s="4"/>
      <c r="F317" s="4"/>
      <c r="G317" s="4"/>
    </row>
    <row r="318" spans="2:7" s="5" customFormat="1">
      <c r="B318" s="3"/>
      <c r="C318" s="4"/>
      <c r="D318" s="4"/>
      <c r="E318" s="4"/>
      <c r="F318" s="4"/>
      <c r="G318" s="4"/>
    </row>
    <row r="319" spans="2:7" s="5" customFormat="1">
      <c r="B319" s="3"/>
      <c r="C319" s="4"/>
      <c r="D319" s="4"/>
      <c r="E319" s="4"/>
      <c r="F319" s="4"/>
      <c r="G319" s="4"/>
    </row>
    <row r="320" spans="2:7" s="5" customFormat="1">
      <c r="B320" s="3"/>
      <c r="C320" s="4"/>
      <c r="D320" s="4"/>
      <c r="E320" s="4"/>
      <c r="F320" s="4"/>
      <c r="G320" s="4"/>
    </row>
    <row r="321" spans="2:7" s="5" customFormat="1">
      <c r="B321" s="3"/>
      <c r="C321" s="4"/>
      <c r="D321" s="4"/>
      <c r="E321" s="4"/>
      <c r="F321" s="4"/>
      <c r="G321" s="4"/>
    </row>
    <row r="322" spans="2:7" s="5" customFormat="1">
      <c r="B322" s="3"/>
      <c r="C322" s="4"/>
      <c r="D322" s="4"/>
      <c r="E322" s="4"/>
      <c r="F322" s="4"/>
      <c r="G322" s="4"/>
    </row>
    <row r="323" spans="2:7" s="5" customFormat="1">
      <c r="B323" s="11"/>
      <c r="C323" s="12"/>
      <c r="D323" s="12"/>
      <c r="E323" s="12"/>
      <c r="F323" s="12"/>
      <c r="G323" s="12"/>
    </row>
    <row r="324" spans="2:7" s="5" customFormat="1">
      <c r="B324" s="11"/>
      <c r="C324" s="12"/>
      <c r="D324" s="12"/>
      <c r="E324" s="12"/>
      <c r="F324" s="12"/>
      <c r="G324" s="12"/>
    </row>
    <row r="325" spans="2:7" s="5" customFormat="1">
      <c r="B325" s="11"/>
      <c r="C325" s="12"/>
      <c r="D325" s="12"/>
      <c r="E325" s="12"/>
      <c r="F325" s="12"/>
      <c r="G325" s="12"/>
    </row>
    <row r="326" spans="2:7" s="5" customFormat="1">
      <c r="B326" s="11"/>
      <c r="C326" s="12"/>
      <c r="D326" s="12"/>
      <c r="E326" s="12"/>
      <c r="F326" s="12"/>
      <c r="G326" s="12"/>
    </row>
    <row r="327" spans="2:7" s="5" customFormat="1">
      <c r="B327" s="11"/>
      <c r="C327" s="12"/>
      <c r="D327" s="12"/>
      <c r="E327" s="12"/>
      <c r="F327" s="12"/>
      <c r="G327" s="12"/>
    </row>
    <row r="328" spans="2:7" s="5" customFormat="1">
      <c r="B328" s="11"/>
      <c r="C328" s="12"/>
      <c r="D328" s="12"/>
      <c r="E328" s="12"/>
      <c r="F328" s="12"/>
      <c r="G328" s="12"/>
    </row>
    <row r="329" spans="2:7" s="5" customFormat="1">
      <c r="B329" s="11"/>
      <c r="C329" s="12"/>
      <c r="D329" s="12"/>
      <c r="E329" s="12"/>
      <c r="F329" s="12"/>
      <c r="G329" s="12"/>
    </row>
    <row r="330" spans="2:7" s="5" customFormat="1">
      <c r="B330" s="11"/>
      <c r="C330" s="12"/>
      <c r="D330" s="12"/>
      <c r="E330" s="12"/>
      <c r="F330" s="12"/>
      <c r="G330" s="12"/>
    </row>
    <row r="331" spans="2:7" s="5" customFormat="1">
      <c r="B331" s="11"/>
      <c r="C331" s="12"/>
      <c r="D331" s="12"/>
      <c r="E331" s="12"/>
      <c r="F331" s="12"/>
      <c r="G331" s="12"/>
    </row>
    <row r="332" spans="2:7" s="5" customFormat="1">
      <c r="B332" s="11"/>
      <c r="C332" s="12"/>
      <c r="D332" s="12"/>
      <c r="E332" s="12"/>
      <c r="F332" s="12"/>
      <c r="G332" s="12"/>
    </row>
    <row r="333" spans="2:7" s="5" customFormat="1">
      <c r="B333" s="11"/>
      <c r="C333" s="12"/>
      <c r="D333" s="12"/>
      <c r="E333" s="12"/>
      <c r="F333" s="12"/>
      <c r="G333" s="12"/>
    </row>
    <row r="334" spans="2:7" s="5" customFormat="1">
      <c r="B334" s="11"/>
      <c r="C334" s="12"/>
      <c r="D334" s="12"/>
      <c r="E334" s="12"/>
      <c r="F334" s="12"/>
      <c r="G334" s="12"/>
    </row>
    <row r="335" spans="2:7" s="5" customFormat="1">
      <c r="B335" s="11"/>
      <c r="C335" s="12"/>
      <c r="D335" s="12"/>
      <c r="E335" s="12"/>
      <c r="F335" s="12"/>
      <c r="G335" s="12"/>
    </row>
    <row r="336" spans="2:7" s="5" customFormat="1">
      <c r="B336" s="11"/>
      <c r="C336" s="12"/>
      <c r="D336" s="12"/>
      <c r="E336" s="12"/>
      <c r="F336" s="12"/>
      <c r="G336" s="12"/>
    </row>
    <row r="337" spans="2:7" s="5" customFormat="1">
      <c r="B337" s="11"/>
      <c r="C337" s="12"/>
      <c r="D337" s="12"/>
      <c r="E337" s="12"/>
      <c r="F337" s="12"/>
      <c r="G337" s="12"/>
    </row>
    <row r="338" spans="2:7" s="5" customFormat="1">
      <c r="B338" s="11"/>
      <c r="C338" s="12"/>
      <c r="D338" s="12"/>
      <c r="E338" s="12"/>
      <c r="F338" s="12"/>
      <c r="G338" s="12"/>
    </row>
    <row r="339" spans="2:7" s="5" customFormat="1">
      <c r="B339" s="11"/>
      <c r="C339" s="12"/>
      <c r="D339" s="12"/>
      <c r="E339" s="12"/>
      <c r="F339" s="12"/>
      <c r="G339" s="12"/>
    </row>
    <row r="340" spans="2:7" s="5" customFormat="1">
      <c r="B340" s="11"/>
      <c r="C340" s="12"/>
      <c r="D340" s="12"/>
      <c r="E340" s="12"/>
      <c r="F340" s="12"/>
      <c r="G340" s="12"/>
    </row>
    <row r="341" spans="2:7" s="5" customFormat="1">
      <c r="B341" s="11"/>
      <c r="C341" s="12"/>
      <c r="D341" s="12"/>
      <c r="E341" s="12"/>
      <c r="F341" s="12"/>
      <c r="G341" s="12"/>
    </row>
    <row r="342" spans="2:7" s="5" customFormat="1">
      <c r="B342" s="11"/>
      <c r="C342" s="12"/>
      <c r="D342" s="12"/>
      <c r="E342" s="12"/>
      <c r="F342" s="12"/>
      <c r="G342" s="12"/>
    </row>
    <row r="343" spans="2:7" s="5" customFormat="1">
      <c r="B343" s="11"/>
      <c r="C343" s="12"/>
      <c r="D343" s="12"/>
      <c r="E343" s="12"/>
      <c r="F343" s="12"/>
      <c r="G343" s="12"/>
    </row>
    <row r="344" spans="2:7" s="5" customFormat="1">
      <c r="B344" s="11"/>
      <c r="C344" s="12"/>
      <c r="D344" s="12"/>
      <c r="E344" s="12"/>
      <c r="F344" s="12"/>
      <c r="G344" s="12"/>
    </row>
    <row r="345" spans="2:7" s="5" customFormat="1">
      <c r="B345" s="11"/>
      <c r="C345" s="12"/>
      <c r="D345" s="12"/>
      <c r="E345" s="12"/>
      <c r="F345" s="12"/>
      <c r="G345" s="12"/>
    </row>
    <row r="346" spans="2:7" s="5" customFormat="1">
      <c r="B346" s="11"/>
      <c r="C346" s="12"/>
      <c r="D346" s="12"/>
      <c r="E346" s="12"/>
      <c r="F346" s="12"/>
      <c r="G346" s="12"/>
    </row>
    <row r="347" spans="2:7" s="5" customFormat="1">
      <c r="B347" s="11"/>
      <c r="C347" s="12"/>
      <c r="D347" s="12"/>
      <c r="E347" s="12"/>
      <c r="F347" s="12"/>
      <c r="G347" s="12"/>
    </row>
    <row r="348" spans="2:7" s="5" customFormat="1">
      <c r="B348" s="11"/>
      <c r="C348" s="12"/>
      <c r="D348" s="12"/>
      <c r="E348" s="12"/>
      <c r="F348" s="12"/>
      <c r="G348" s="12"/>
    </row>
    <row r="349" spans="2:7" s="5" customFormat="1">
      <c r="B349" s="11"/>
      <c r="C349" s="12"/>
      <c r="D349" s="12"/>
      <c r="E349" s="12"/>
      <c r="F349" s="12"/>
      <c r="G349" s="12"/>
    </row>
    <row r="350" spans="2:7" s="5" customFormat="1">
      <c r="B350" s="11"/>
      <c r="C350" s="12"/>
      <c r="D350" s="12"/>
      <c r="E350" s="12"/>
      <c r="F350" s="12"/>
      <c r="G350" s="12"/>
    </row>
    <row r="351" spans="2:7" s="5" customFormat="1">
      <c r="B351" s="11"/>
      <c r="C351" s="12"/>
      <c r="D351" s="12"/>
      <c r="E351" s="12"/>
      <c r="F351" s="12"/>
      <c r="G351" s="12"/>
    </row>
    <row r="352" spans="2:7" s="5" customFormat="1">
      <c r="B352" s="11"/>
      <c r="C352" s="12"/>
      <c r="D352" s="12"/>
      <c r="E352" s="12"/>
      <c r="F352" s="12"/>
      <c r="G352" s="12"/>
    </row>
    <row r="353" spans="2:7" s="5" customFormat="1">
      <c r="B353" s="11"/>
      <c r="C353" s="12"/>
      <c r="D353" s="12"/>
      <c r="E353" s="12"/>
      <c r="F353" s="12"/>
      <c r="G353" s="12"/>
    </row>
    <row r="354" spans="2:7" s="5" customFormat="1">
      <c r="B354" s="11"/>
      <c r="C354" s="12"/>
      <c r="D354" s="12"/>
      <c r="E354" s="12"/>
      <c r="F354" s="12"/>
      <c r="G354" s="12"/>
    </row>
    <row r="355" spans="2:7" s="5" customFormat="1">
      <c r="B355" s="11"/>
      <c r="C355" s="12"/>
      <c r="D355" s="12"/>
      <c r="E355" s="12"/>
      <c r="F355" s="12"/>
      <c r="G355" s="12"/>
    </row>
    <row r="356" spans="2:7" s="5" customFormat="1">
      <c r="B356" s="11"/>
      <c r="C356" s="12"/>
      <c r="D356" s="12"/>
      <c r="E356" s="12"/>
      <c r="F356" s="12"/>
      <c r="G356" s="12"/>
    </row>
    <row r="357" spans="2:7" s="5" customFormat="1">
      <c r="B357" s="11"/>
      <c r="C357" s="12"/>
      <c r="D357" s="12"/>
      <c r="E357" s="12"/>
      <c r="F357" s="12"/>
      <c r="G357" s="12"/>
    </row>
    <row r="358" spans="2:7" s="5" customFormat="1">
      <c r="B358" s="11"/>
      <c r="C358" s="12"/>
      <c r="D358" s="12"/>
      <c r="E358" s="12"/>
      <c r="F358" s="12"/>
      <c r="G358" s="12"/>
    </row>
    <row r="359" spans="2:7" s="5" customFormat="1">
      <c r="B359" s="11"/>
      <c r="C359" s="12"/>
      <c r="D359" s="12"/>
      <c r="E359" s="12"/>
      <c r="F359" s="12"/>
      <c r="G359" s="12"/>
    </row>
    <row r="360" spans="2:7" s="5" customFormat="1">
      <c r="B360" s="11"/>
      <c r="C360" s="12"/>
      <c r="D360" s="12"/>
      <c r="E360" s="12"/>
      <c r="F360" s="12"/>
      <c r="G360" s="12"/>
    </row>
    <row r="361" spans="2:7" s="5" customFormat="1">
      <c r="B361" s="11"/>
      <c r="C361" s="12"/>
      <c r="D361" s="12"/>
      <c r="E361" s="12"/>
      <c r="F361" s="12"/>
      <c r="G361" s="12"/>
    </row>
    <row r="362" spans="2:7" s="5" customFormat="1">
      <c r="B362" s="11"/>
      <c r="C362" s="12"/>
      <c r="D362" s="12"/>
      <c r="E362" s="12"/>
      <c r="F362" s="12"/>
      <c r="G362" s="12"/>
    </row>
    <row r="363" spans="2:7" s="5" customFormat="1">
      <c r="B363" s="11"/>
      <c r="C363" s="12"/>
      <c r="D363" s="12"/>
      <c r="E363" s="12"/>
      <c r="F363" s="12"/>
      <c r="G363" s="12"/>
    </row>
    <row r="364" spans="2:7" s="5" customFormat="1">
      <c r="B364" s="11"/>
      <c r="C364" s="12"/>
      <c r="D364" s="12"/>
      <c r="E364" s="12"/>
      <c r="F364" s="12"/>
      <c r="G364" s="12"/>
    </row>
    <row r="365" spans="2:7" s="5" customFormat="1">
      <c r="B365" s="11"/>
      <c r="C365" s="12"/>
      <c r="D365" s="12"/>
      <c r="E365" s="12"/>
      <c r="F365" s="12"/>
      <c r="G365" s="12"/>
    </row>
    <row r="366" spans="2:7" s="5" customFormat="1">
      <c r="B366" s="11"/>
      <c r="C366" s="12"/>
      <c r="D366" s="12"/>
      <c r="E366" s="12"/>
      <c r="F366" s="12"/>
      <c r="G366" s="12"/>
    </row>
    <row r="367" spans="2:7" s="5" customFormat="1">
      <c r="B367" s="11"/>
      <c r="C367" s="12"/>
      <c r="D367" s="12"/>
      <c r="E367" s="12"/>
      <c r="F367" s="12"/>
      <c r="G367" s="12"/>
    </row>
    <row r="368" spans="2:7" s="5" customFormat="1">
      <c r="B368" s="11"/>
      <c r="C368" s="12"/>
      <c r="D368" s="12"/>
      <c r="E368" s="12"/>
      <c r="F368" s="12"/>
      <c r="G368" s="12"/>
    </row>
    <row r="369" spans="2:7" s="5" customFormat="1">
      <c r="B369" s="11"/>
      <c r="C369" s="12"/>
      <c r="D369" s="12"/>
      <c r="E369" s="12"/>
      <c r="F369" s="12"/>
      <c r="G369" s="12"/>
    </row>
    <row r="370" spans="2:7" s="5" customFormat="1">
      <c r="B370" s="11"/>
      <c r="C370" s="12"/>
      <c r="D370" s="12"/>
      <c r="E370" s="12"/>
      <c r="F370" s="12"/>
      <c r="G370" s="12"/>
    </row>
    <row r="371" spans="2:7" s="5" customFormat="1">
      <c r="B371" s="11"/>
      <c r="C371" s="12"/>
      <c r="D371" s="12"/>
      <c r="E371" s="12"/>
      <c r="F371" s="12"/>
      <c r="G371" s="12"/>
    </row>
    <row r="372" spans="2:7" s="5" customFormat="1">
      <c r="B372" s="11"/>
      <c r="C372" s="12"/>
      <c r="D372" s="12"/>
      <c r="E372" s="12"/>
      <c r="F372" s="12"/>
      <c r="G372" s="12"/>
    </row>
    <row r="373" spans="2:7" s="5" customFormat="1">
      <c r="B373" s="11"/>
      <c r="C373" s="12"/>
      <c r="D373" s="12"/>
      <c r="E373" s="12"/>
      <c r="F373" s="12"/>
      <c r="G373" s="12"/>
    </row>
    <row r="374" spans="2:7" s="5" customFormat="1">
      <c r="B374" s="11"/>
      <c r="C374" s="12"/>
      <c r="D374" s="12"/>
      <c r="E374" s="12"/>
      <c r="F374" s="12"/>
      <c r="G374" s="12"/>
    </row>
    <row r="375" spans="2:7" s="5" customFormat="1">
      <c r="B375" s="11"/>
      <c r="C375" s="12"/>
      <c r="D375" s="12"/>
      <c r="E375" s="12"/>
      <c r="F375" s="12"/>
      <c r="G375" s="12"/>
    </row>
    <row r="376" spans="2:7" s="5" customFormat="1">
      <c r="B376" s="11"/>
      <c r="C376" s="12"/>
      <c r="D376" s="12"/>
      <c r="E376" s="12"/>
      <c r="F376" s="12"/>
      <c r="G376" s="12"/>
    </row>
    <row r="377" spans="2:7" s="5" customFormat="1">
      <c r="B377" s="11"/>
      <c r="C377" s="12"/>
      <c r="D377" s="12"/>
      <c r="E377" s="12"/>
      <c r="F377" s="12"/>
      <c r="G377" s="12"/>
    </row>
    <row r="378" spans="2:7" s="5" customFormat="1">
      <c r="B378" s="11"/>
      <c r="C378" s="12"/>
      <c r="D378" s="12"/>
      <c r="E378" s="12"/>
      <c r="F378" s="12"/>
      <c r="G378" s="12"/>
    </row>
    <row r="379" spans="2:7" s="5" customFormat="1">
      <c r="B379" s="11"/>
      <c r="C379" s="12"/>
      <c r="D379" s="12"/>
      <c r="E379" s="12"/>
      <c r="F379" s="12"/>
      <c r="G379" s="12"/>
    </row>
    <row r="380" spans="2:7" s="5" customFormat="1">
      <c r="B380" s="11"/>
      <c r="C380" s="12"/>
      <c r="D380" s="12"/>
      <c r="E380" s="12"/>
      <c r="F380" s="12"/>
      <c r="G380" s="12"/>
    </row>
    <row r="381" spans="2:7" s="5" customFormat="1">
      <c r="B381" s="11"/>
      <c r="C381" s="12"/>
      <c r="D381" s="12"/>
      <c r="E381" s="12"/>
      <c r="F381" s="12"/>
      <c r="G381" s="12"/>
    </row>
    <row r="382" spans="2:7" s="5" customFormat="1">
      <c r="B382" s="11"/>
      <c r="C382" s="12"/>
      <c r="D382" s="12"/>
      <c r="E382" s="12"/>
      <c r="F382" s="12"/>
      <c r="G382" s="12"/>
    </row>
    <row r="383" spans="2:7" s="5" customFormat="1">
      <c r="B383" s="11"/>
      <c r="C383" s="12"/>
      <c r="D383" s="12"/>
      <c r="E383" s="12"/>
      <c r="F383" s="12"/>
      <c r="G383" s="12"/>
    </row>
    <row r="384" spans="2:7" s="5" customFormat="1">
      <c r="B384" s="11"/>
      <c r="C384" s="12"/>
      <c r="D384" s="12"/>
      <c r="E384" s="12"/>
      <c r="F384" s="12"/>
      <c r="G384" s="12"/>
    </row>
    <row r="385" spans="2:7" s="5" customFormat="1">
      <c r="B385" s="11"/>
      <c r="C385" s="12"/>
      <c r="D385" s="12"/>
      <c r="E385" s="12"/>
      <c r="F385" s="12"/>
      <c r="G385" s="12"/>
    </row>
    <row r="386" spans="2:7" s="5" customFormat="1">
      <c r="B386" s="11"/>
      <c r="C386" s="12"/>
      <c r="D386" s="12"/>
      <c r="E386" s="12"/>
      <c r="F386" s="12"/>
      <c r="G386" s="12"/>
    </row>
    <row r="387" spans="2:7" s="5" customFormat="1">
      <c r="B387" s="11"/>
      <c r="C387" s="12"/>
      <c r="D387" s="12"/>
      <c r="E387" s="12"/>
      <c r="F387" s="12"/>
      <c r="G387" s="12"/>
    </row>
    <row r="388" spans="2:7" s="5" customFormat="1">
      <c r="B388" s="11"/>
      <c r="C388" s="12"/>
      <c r="D388" s="12"/>
      <c r="E388" s="12"/>
      <c r="F388" s="12"/>
      <c r="G388" s="12"/>
    </row>
    <row r="389" spans="2:7" s="5" customFormat="1">
      <c r="B389" s="11"/>
      <c r="C389" s="12"/>
      <c r="D389" s="12"/>
      <c r="E389" s="12"/>
      <c r="F389" s="12"/>
      <c r="G389" s="12"/>
    </row>
    <row r="390" spans="2:7" s="5" customFormat="1">
      <c r="B390" s="11"/>
      <c r="C390" s="12"/>
      <c r="D390" s="12"/>
      <c r="E390" s="12"/>
      <c r="F390" s="12"/>
      <c r="G390" s="12"/>
    </row>
    <row r="391" spans="2:7" s="5" customFormat="1">
      <c r="B391" s="11"/>
      <c r="C391" s="12"/>
      <c r="D391" s="12"/>
      <c r="E391" s="12"/>
      <c r="F391" s="12"/>
      <c r="G391" s="12"/>
    </row>
    <row r="392" spans="2:7" s="5" customFormat="1">
      <c r="B392" s="11"/>
      <c r="C392" s="12"/>
      <c r="D392" s="12"/>
      <c r="E392" s="12"/>
      <c r="F392" s="12"/>
      <c r="G392" s="12"/>
    </row>
    <row r="393" spans="2:7" s="5" customFormat="1">
      <c r="B393" s="11"/>
      <c r="C393" s="12"/>
      <c r="D393" s="12"/>
      <c r="E393" s="12"/>
      <c r="F393" s="12"/>
      <c r="G393" s="12"/>
    </row>
    <row r="394" spans="2:7" s="5" customFormat="1">
      <c r="B394" s="11"/>
      <c r="C394" s="12"/>
      <c r="D394" s="12"/>
      <c r="E394" s="12"/>
      <c r="F394" s="12"/>
      <c r="G394" s="12"/>
    </row>
    <row r="395" spans="2:7" s="5" customFormat="1">
      <c r="B395" s="11"/>
      <c r="C395" s="12"/>
      <c r="D395" s="12"/>
      <c r="E395" s="12"/>
      <c r="F395" s="12"/>
      <c r="G395" s="12"/>
    </row>
    <row r="396" spans="2:7" s="5" customFormat="1">
      <c r="B396" s="11"/>
      <c r="C396" s="12"/>
      <c r="D396" s="12"/>
      <c r="E396" s="12"/>
      <c r="F396" s="12"/>
      <c r="G396" s="12"/>
    </row>
    <row r="397" spans="2:7" s="5" customFormat="1">
      <c r="B397" s="11"/>
      <c r="C397" s="12"/>
      <c r="D397" s="12"/>
      <c r="E397" s="12"/>
      <c r="F397" s="12"/>
      <c r="G397" s="12"/>
    </row>
    <row r="398" spans="2:7" s="5" customFormat="1">
      <c r="B398" s="11"/>
      <c r="C398" s="12"/>
      <c r="D398" s="12"/>
      <c r="E398" s="12"/>
      <c r="F398" s="12"/>
      <c r="G398" s="12"/>
    </row>
    <row r="399" spans="2:7" s="5" customFormat="1">
      <c r="B399" s="11"/>
      <c r="C399" s="12"/>
      <c r="D399" s="12"/>
      <c r="E399" s="12"/>
      <c r="F399" s="12"/>
      <c r="G399" s="12"/>
    </row>
    <row r="400" spans="2:7" s="5" customFormat="1">
      <c r="B400" s="11"/>
      <c r="C400" s="12"/>
      <c r="D400" s="12"/>
      <c r="E400" s="12"/>
      <c r="F400" s="12"/>
      <c r="G400" s="12"/>
    </row>
    <row r="401" spans="2:7" s="5" customFormat="1">
      <c r="B401" s="11"/>
      <c r="C401" s="12"/>
      <c r="D401" s="12"/>
      <c r="E401" s="12"/>
      <c r="F401" s="12"/>
      <c r="G401" s="12"/>
    </row>
    <row r="402" spans="2:7" s="5" customFormat="1">
      <c r="B402" s="11"/>
      <c r="C402" s="12"/>
      <c r="D402" s="12"/>
      <c r="E402" s="12"/>
      <c r="F402" s="12"/>
      <c r="G402" s="12"/>
    </row>
    <row r="403" spans="2:7" s="5" customFormat="1">
      <c r="B403" s="11"/>
      <c r="C403" s="12"/>
      <c r="D403" s="12"/>
      <c r="E403" s="12"/>
      <c r="F403" s="12"/>
      <c r="G403" s="12"/>
    </row>
    <row r="404" spans="2:7" s="5" customFormat="1">
      <c r="B404" s="11"/>
      <c r="C404" s="12"/>
      <c r="D404" s="12"/>
      <c r="E404" s="12"/>
      <c r="F404" s="12"/>
      <c r="G404" s="12"/>
    </row>
    <row r="405" spans="2:7" s="5" customFormat="1">
      <c r="B405" s="11"/>
      <c r="C405" s="12"/>
      <c r="D405" s="12"/>
      <c r="E405" s="12"/>
      <c r="F405" s="12"/>
      <c r="G405" s="12"/>
    </row>
    <row r="406" spans="2:7" s="5" customFormat="1">
      <c r="B406" s="11"/>
      <c r="C406" s="12"/>
      <c r="D406" s="12"/>
      <c r="E406" s="12"/>
      <c r="F406" s="12"/>
      <c r="G406" s="12"/>
    </row>
    <row r="407" spans="2:7" s="5" customFormat="1">
      <c r="B407" s="11"/>
      <c r="C407" s="12"/>
      <c r="D407" s="12"/>
      <c r="E407" s="12"/>
      <c r="F407" s="12"/>
      <c r="G407" s="12"/>
    </row>
    <row r="408" spans="2:7" s="5" customFormat="1">
      <c r="B408" s="11"/>
      <c r="C408" s="12"/>
      <c r="D408" s="12"/>
      <c r="E408" s="12"/>
      <c r="F408" s="12"/>
      <c r="G408" s="12"/>
    </row>
    <row r="409" spans="2:7" s="5" customFormat="1">
      <c r="B409" s="11"/>
      <c r="C409" s="12"/>
      <c r="D409" s="12"/>
      <c r="E409" s="12"/>
      <c r="F409" s="12"/>
      <c r="G409" s="12"/>
    </row>
    <row r="410" spans="2:7" s="5" customFormat="1">
      <c r="B410" s="11"/>
      <c r="C410" s="12"/>
      <c r="D410" s="12"/>
      <c r="E410" s="12"/>
      <c r="F410" s="12"/>
      <c r="G410" s="12"/>
    </row>
    <row r="411" spans="2:7" s="5" customFormat="1">
      <c r="B411" s="11"/>
      <c r="C411" s="12"/>
      <c r="D411" s="12"/>
      <c r="E411" s="12"/>
      <c r="F411" s="12"/>
      <c r="G411" s="12"/>
    </row>
    <row r="412" spans="2:7" s="5" customFormat="1">
      <c r="B412" s="11"/>
      <c r="C412" s="12"/>
      <c r="D412" s="12"/>
      <c r="E412" s="12"/>
      <c r="F412" s="12"/>
      <c r="G412" s="12"/>
    </row>
    <row r="413" spans="2:7" s="5" customFormat="1">
      <c r="B413" s="11"/>
      <c r="C413" s="12"/>
      <c r="D413" s="12"/>
      <c r="E413" s="12"/>
      <c r="F413" s="12"/>
      <c r="G413" s="12"/>
    </row>
    <row r="414" spans="2:7" s="5" customFormat="1">
      <c r="B414" s="11"/>
      <c r="C414" s="12"/>
      <c r="D414" s="12"/>
      <c r="E414" s="12"/>
      <c r="F414" s="12"/>
      <c r="G414" s="12"/>
    </row>
    <row r="415" spans="2:7" s="5" customFormat="1">
      <c r="B415" s="11"/>
      <c r="C415" s="12"/>
      <c r="D415" s="12"/>
      <c r="E415" s="12"/>
      <c r="F415" s="12"/>
      <c r="G415" s="12"/>
    </row>
    <row r="416" spans="2:7" s="5" customFormat="1">
      <c r="B416" s="11"/>
      <c r="C416" s="12"/>
      <c r="D416" s="12"/>
      <c r="E416" s="12"/>
      <c r="F416" s="12"/>
      <c r="G416" s="12"/>
    </row>
    <row r="417" spans="2:7" s="5" customFormat="1">
      <c r="B417" s="11"/>
      <c r="C417" s="12"/>
      <c r="D417" s="12"/>
      <c r="E417" s="12"/>
      <c r="F417" s="12"/>
      <c r="G417" s="12"/>
    </row>
    <row r="418" spans="2:7" s="5" customFormat="1">
      <c r="B418" s="11"/>
      <c r="C418" s="12"/>
      <c r="D418" s="12"/>
      <c r="E418" s="12"/>
      <c r="F418" s="12"/>
      <c r="G418" s="12"/>
    </row>
    <row r="419" spans="2:7" s="5" customFormat="1">
      <c r="B419" s="11"/>
      <c r="C419" s="12"/>
      <c r="D419" s="12"/>
      <c r="E419" s="12"/>
      <c r="F419" s="12"/>
      <c r="G419" s="12"/>
    </row>
    <row r="420" spans="2:7" s="5" customFormat="1">
      <c r="B420" s="11"/>
      <c r="C420" s="12"/>
      <c r="D420" s="12"/>
      <c r="E420" s="12"/>
      <c r="F420" s="12"/>
      <c r="G420" s="12"/>
    </row>
    <row r="421" spans="2:7" s="5" customFormat="1">
      <c r="B421" s="11"/>
      <c r="C421" s="12"/>
      <c r="D421" s="12"/>
      <c r="E421" s="12"/>
      <c r="F421" s="12"/>
      <c r="G421" s="12"/>
    </row>
    <row r="422" spans="2:7" s="5" customFormat="1">
      <c r="B422" s="11"/>
      <c r="C422" s="12"/>
      <c r="D422" s="12"/>
      <c r="E422" s="12"/>
      <c r="F422" s="12"/>
      <c r="G422" s="12"/>
    </row>
    <row r="423" spans="2:7" s="5" customFormat="1">
      <c r="B423" s="11"/>
      <c r="C423" s="12"/>
      <c r="D423" s="12"/>
      <c r="E423" s="12"/>
      <c r="F423" s="12"/>
      <c r="G423" s="12"/>
    </row>
    <row r="424" spans="2:7" s="5" customFormat="1">
      <c r="B424" s="11"/>
      <c r="C424" s="12"/>
      <c r="D424" s="12"/>
      <c r="E424" s="12"/>
      <c r="F424" s="12"/>
      <c r="G424" s="12"/>
    </row>
    <row r="425" spans="2:7" s="5" customFormat="1">
      <c r="B425" s="11"/>
      <c r="C425" s="12"/>
      <c r="D425" s="12"/>
      <c r="E425" s="12"/>
      <c r="F425" s="12"/>
      <c r="G425" s="12"/>
    </row>
    <row r="426" spans="2:7" s="5" customFormat="1">
      <c r="B426" s="11"/>
      <c r="C426" s="12"/>
      <c r="D426" s="12"/>
      <c r="E426" s="12"/>
      <c r="F426" s="12"/>
      <c r="G426" s="12"/>
    </row>
    <row r="427" spans="2:7" s="5" customFormat="1">
      <c r="B427" s="11"/>
      <c r="C427" s="12"/>
      <c r="D427" s="12"/>
      <c r="E427" s="12"/>
      <c r="F427" s="12"/>
      <c r="G427" s="12"/>
    </row>
    <row r="428" spans="2:7" s="5" customFormat="1">
      <c r="B428" s="11"/>
      <c r="C428" s="12"/>
      <c r="D428" s="12"/>
      <c r="E428" s="12"/>
      <c r="F428" s="12"/>
      <c r="G428" s="12"/>
    </row>
    <row r="429" spans="2:7" s="5" customFormat="1">
      <c r="B429" s="11"/>
      <c r="C429" s="12"/>
      <c r="D429" s="12"/>
      <c r="E429" s="12"/>
      <c r="F429" s="12"/>
      <c r="G429" s="12"/>
    </row>
    <row r="430" spans="2:7" s="5" customFormat="1">
      <c r="B430" s="11"/>
      <c r="C430" s="12"/>
      <c r="D430" s="12"/>
      <c r="E430" s="12"/>
      <c r="F430" s="12"/>
      <c r="G430" s="12"/>
    </row>
    <row r="431" spans="2:7" s="5" customFormat="1">
      <c r="B431" s="11"/>
      <c r="C431" s="12"/>
      <c r="D431" s="12"/>
      <c r="E431" s="12"/>
      <c r="F431" s="12"/>
      <c r="G431" s="12"/>
    </row>
    <row r="432" spans="2:7" s="5" customFormat="1">
      <c r="B432" s="11"/>
      <c r="C432" s="12"/>
      <c r="D432" s="12"/>
      <c r="E432" s="12"/>
      <c r="F432" s="12"/>
      <c r="G432" s="12"/>
    </row>
    <row r="433" spans="2:7" s="5" customFormat="1">
      <c r="B433" s="11"/>
      <c r="C433" s="12"/>
      <c r="D433" s="12"/>
      <c r="E433" s="12"/>
      <c r="F433" s="12"/>
      <c r="G433" s="12"/>
    </row>
    <row r="434" spans="2:7" s="5" customFormat="1">
      <c r="B434" s="11"/>
      <c r="C434" s="12"/>
      <c r="D434" s="12"/>
      <c r="E434" s="12"/>
      <c r="F434" s="12"/>
      <c r="G434" s="12"/>
    </row>
    <row r="435" spans="2:7" s="5" customFormat="1">
      <c r="B435" s="11"/>
      <c r="C435" s="12"/>
      <c r="D435" s="12"/>
      <c r="E435" s="12"/>
      <c r="F435" s="12"/>
      <c r="G435" s="12"/>
    </row>
    <row r="436" spans="2:7" s="5" customFormat="1">
      <c r="B436" s="11"/>
      <c r="C436" s="12"/>
      <c r="D436" s="12"/>
      <c r="E436" s="12"/>
      <c r="F436" s="12"/>
      <c r="G436" s="12"/>
    </row>
    <row r="437" spans="2:7" s="5" customFormat="1">
      <c r="B437" s="11"/>
      <c r="C437" s="12"/>
      <c r="D437" s="12"/>
      <c r="E437" s="12"/>
      <c r="F437" s="12"/>
      <c r="G437" s="12"/>
    </row>
    <row r="438" spans="2:7" s="5" customFormat="1">
      <c r="B438" s="11"/>
      <c r="C438" s="12"/>
      <c r="D438" s="12"/>
      <c r="E438" s="12"/>
      <c r="F438" s="12"/>
      <c r="G438" s="12"/>
    </row>
    <row r="439" spans="2:7" s="5" customFormat="1">
      <c r="B439" s="11"/>
      <c r="C439" s="12"/>
      <c r="D439" s="12"/>
      <c r="E439" s="12"/>
      <c r="F439" s="12"/>
      <c r="G439" s="12"/>
    </row>
    <row r="440" spans="2:7" s="5" customFormat="1">
      <c r="B440" s="11"/>
      <c r="C440" s="12"/>
      <c r="D440" s="12"/>
      <c r="E440" s="12"/>
      <c r="F440" s="12"/>
      <c r="G440" s="12"/>
    </row>
    <row r="441" spans="2:7" s="5" customFormat="1">
      <c r="B441" s="11"/>
      <c r="C441" s="12"/>
      <c r="D441" s="12"/>
      <c r="E441" s="12"/>
      <c r="F441" s="12"/>
      <c r="G441" s="12"/>
    </row>
    <row r="442" spans="2:7" s="5" customFormat="1">
      <c r="B442" s="11"/>
      <c r="C442" s="12"/>
      <c r="D442" s="12"/>
      <c r="E442" s="12"/>
      <c r="F442" s="12"/>
      <c r="G442" s="12"/>
    </row>
    <row r="443" spans="2:7" s="5" customFormat="1">
      <c r="B443" s="11"/>
      <c r="C443" s="12"/>
      <c r="D443" s="12"/>
      <c r="E443" s="12"/>
      <c r="F443" s="12"/>
      <c r="G443" s="12"/>
    </row>
    <row r="444" spans="2:7" s="5" customFormat="1">
      <c r="B444" s="11"/>
      <c r="C444" s="12"/>
      <c r="D444" s="12"/>
      <c r="E444" s="12"/>
      <c r="F444" s="12"/>
      <c r="G444" s="12"/>
    </row>
    <row r="445" spans="2:7" s="5" customFormat="1">
      <c r="B445" s="11"/>
      <c r="C445" s="12"/>
      <c r="D445" s="12"/>
      <c r="E445" s="12"/>
      <c r="F445" s="12"/>
      <c r="G445" s="12"/>
    </row>
    <row r="446" spans="2:7" s="5" customFormat="1">
      <c r="B446" s="11"/>
      <c r="C446" s="12"/>
      <c r="D446" s="12"/>
      <c r="E446" s="12"/>
      <c r="F446" s="12"/>
      <c r="G446" s="12"/>
    </row>
    <row r="447" spans="2:7" s="5" customFormat="1">
      <c r="B447" s="11"/>
      <c r="C447" s="12"/>
      <c r="D447" s="12"/>
      <c r="E447" s="12"/>
      <c r="F447" s="12"/>
      <c r="G447" s="12"/>
    </row>
    <row r="448" spans="2:7" s="5" customFormat="1">
      <c r="B448" s="11"/>
      <c r="C448" s="12"/>
      <c r="D448" s="12"/>
      <c r="E448" s="12"/>
      <c r="F448" s="12"/>
      <c r="G448" s="12"/>
    </row>
    <row r="449" spans="2:7" s="5" customFormat="1">
      <c r="B449" s="11"/>
      <c r="C449" s="12"/>
      <c r="D449" s="12"/>
      <c r="E449" s="12"/>
      <c r="F449" s="12"/>
      <c r="G449" s="12"/>
    </row>
    <row r="450" spans="2:7" s="5" customFormat="1">
      <c r="B450" s="11"/>
      <c r="C450" s="12"/>
      <c r="D450" s="12"/>
      <c r="E450" s="12"/>
      <c r="F450" s="12"/>
      <c r="G450" s="12"/>
    </row>
    <row r="451" spans="2:7" s="5" customFormat="1">
      <c r="B451" s="11"/>
      <c r="C451" s="12"/>
      <c r="D451" s="12"/>
      <c r="E451" s="12"/>
      <c r="F451" s="12"/>
      <c r="G451" s="12"/>
    </row>
    <row r="452" spans="2:7" s="5" customFormat="1">
      <c r="B452" s="11"/>
      <c r="C452" s="12"/>
      <c r="D452" s="12"/>
      <c r="E452" s="12"/>
      <c r="F452" s="12"/>
      <c r="G452" s="12"/>
    </row>
    <row r="453" spans="2:7" s="5" customFormat="1">
      <c r="B453" s="11"/>
      <c r="C453" s="12"/>
      <c r="D453" s="12"/>
      <c r="E453" s="12"/>
      <c r="F453" s="12"/>
      <c r="G453" s="12"/>
    </row>
    <row r="454" spans="2:7" s="5" customFormat="1">
      <c r="B454" s="11"/>
      <c r="C454" s="12"/>
      <c r="D454" s="12"/>
      <c r="E454" s="12"/>
      <c r="F454" s="12"/>
      <c r="G454" s="12"/>
    </row>
    <row r="455" spans="2:7" s="5" customFormat="1">
      <c r="B455" s="11"/>
      <c r="C455" s="12"/>
      <c r="D455" s="12"/>
      <c r="E455" s="12"/>
      <c r="F455" s="12"/>
      <c r="G455" s="12"/>
    </row>
    <row r="456" spans="2:7" s="5" customFormat="1">
      <c r="B456" s="11"/>
      <c r="C456" s="12"/>
      <c r="D456" s="12"/>
      <c r="E456" s="12"/>
      <c r="F456" s="12"/>
      <c r="G456" s="12"/>
    </row>
    <row r="457" spans="2:7" s="5" customFormat="1">
      <c r="B457" s="11"/>
      <c r="C457" s="12"/>
      <c r="D457" s="12"/>
      <c r="E457" s="12"/>
      <c r="F457" s="12"/>
      <c r="G457" s="12"/>
    </row>
    <row r="458" spans="2:7" s="5" customFormat="1">
      <c r="B458" s="11"/>
      <c r="C458" s="12"/>
      <c r="D458" s="12"/>
      <c r="E458" s="12"/>
      <c r="F458" s="12"/>
      <c r="G458" s="12"/>
    </row>
    <row r="459" spans="2:7" s="5" customFormat="1">
      <c r="B459" s="11"/>
      <c r="C459" s="12"/>
      <c r="D459" s="12"/>
      <c r="E459" s="12"/>
      <c r="F459" s="12"/>
      <c r="G459" s="12"/>
    </row>
    <row r="460" spans="2:7" s="5" customFormat="1">
      <c r="B460" s="11"/>
      <c r="C460" s="12"/>
      <c r="D460" s="12"/>
      <c r="E460" s="12"/>
      <c r="F460" s="12"/>
      <c r="G460" s="12"/>
    </row>
    <row r="461" spans="2:7" s="5" customFormat="1">
      <c r="B461" s="11"/>
      <c r="C461" s="12"/>
      <c r="D461" s="12"/>
      <c r="E461" s="12"/>
      <c r="F461" s="12"/>
      <c r="G461" s="12"/>
    </row>
    <row r="462" spans="2:7" s="5" customFormat="1">
      <c r="B462" s="11"/>
      <c r="C462" s="12"/>
      <c r="D462" s="12"/>
      <c r="E462" s="12"/>
      <c r="F462" s="12"/>
      <c r="G462" s="12"/>
    </row>
    <row r="463" spans="2:7" s="5" customFormat="1">
      <c r="B463" s="11"/>
      <c r="C463" s="12"/>
      <c r="D463" s="12"/>
      <c r="E463" s="12"/>
      <c r="F463" s="12"/>
      <c r="G463" s="12"/>
    </row>
    <row r="464" spans="2:7" s="5" customFormat="1">
      <c r="B464" s="11"/>
      <c r="C464" s="12"/>
      <c r="D464" s="12"/>
      <c r="E464" s="12"/>
      <c r="F464" s="12"/>
      <c r="G464" s="12"/>
    </row>
    <row r="465" spans="2:7" s="5" customFormat="1">
      <c r="B465" s="11"/>
      <c r="C465" s="12"/>
      <c r="D465" s="12"/>
      <c r="E465" s="12"/>
      <c r="F465" s="12"/>
      <c r="G465" s="12"/>
    </row>
    <row r="466" spans="2:7" s="5" customFormat="1">
      <c r="B466" s="11"/>
      <c r="C466" s="12"/>
      <c r="D466" s="12"/>
      <c r="E466" s="12"/>
      <c r="F466" s="12"/>
      <c r="G466" s="12"/>
    </row>
    <row r="467" spans="2:7" s="5" customFormat="1">
      <c r="B467" s="11"/>
      <c r="C467" s="12"/>
      <c r="D467" s="12"/>
      <c r="E467" s="12"/>
      <c r="F467" s="12"/>
      <c r="G467" s="12"/>
    </row>
    <row r="468" spans="2:7" s="5" customFormat="1">
      <c r="B468" s="11"/>
      <c r="C468" s="12"/>
      <c r="D468" s="12"/>
      <c r="E468" s="12"/>
      <c r="F468" s="12"/>
      <c r="G468" s="12"/>
    </row>
    <row r="469" spans="2:7" s="5" customFormat="1">
      <c r="B469" s="11"/>
      <c r="C469" s="12"/>
      <c r="D469" s="12"/>
      <c r="E469" s="12"/>
      <c r="F469" s="12"/>
      <c r="G469" s="12"/>
    </row>
    <row r="470" spans="2:7" s="5" customFormat="1">
      <c r="B470" s="11"/>
      <c r="C470" s="12"/>
      <c r="D470" s="12"/>
      <c r="E470" s="12"/>
      <c r="F470" s="12"/>
      <c r="G470" s="12"/>
    </row>
    <row r="471" spans="2:7" s="5" customFormat="1">
      <c r="B471" s="11"/>
      <c r="C471" s="12"/>
      <c r="D471" s="12"/>
      <c r="E471" s="12"/>
      <c r="F471" s="12"/>
      <c r="G471" s="12"/>
    </row>
    <row r="472" spans="2:7" s="5" customFormat="1">
      <c r="B472" s="11"/>
      <c r="C472" s="12"/>
      <c r="D472" s="12"/>
      <c r="E472" s="12"/>
      <c r="F472" s="12"/>
      <c r="G472" s="12"/>
    </row>
    <row r="473" spans="2:7" s="5" customFormat="1">
      <c r="B473" s="11"/>
      <c r="C473" s="12"/>
      <c r="D473" s="12"/>
      <c r="E473" s="12"/>
      <c r="F473" s="12"/>
      <c r="G473" s="12"/>
    </row>
    <row r="474" spans="2:7" s="5" customFormat="1">
      <c r="B474" s="11"/>
      <c r="C474" s="12"/>
      <c r="D474" s="12"/>
      <c r="E474" s="12"/>
      <c r="F474" s="12"/>
      <c r="G474" s="12"/>
    </row>
    <row r="475" spans="2:7" s="5" customFormat="1">
      <c r="B475" s="11"/>
      <c r="C475" s="12"/>
      <c r="D475" s="12"/>
      <c r="E475" s="12"/>
      <c r="F475" s="12"/>
      <c r="G475" s="12"/>
    </row>
    <row r="476" spans="2:7" s="5" customFormat="1">
      <c r="B476" s="11"/>
      <c r="C476" s="12"/>
      <c r="D476" s="12"/>
      <c r="E476" s="12"/>
      <c r="F476" s="12"/>
      <c r="G476" s="12"/>
    </row>
    <row r="477" spans="2:7" s="5" customFormat="1">
      <c r="B477" s="11"/>
      <c r="C477" s="12"/>
      <c r="D477" s="12"/>
      <c r="E477" s="12"/>
      <c r="F477" s="12"/>
      <c r="G477" s="12"/>
    </row>
    <row r="478" spans="2:7" s="5" customFormat="1">
      <c r="B478" s="11"/>
      <c r="C478" s="12"/>
      <c r="D478" s="12"/>
      <c r="E478" s="12"/>
      <c r="F478" s="12"/>
      <c r="G478" s="12"/>
    </row>
    <row r="479" spans="2:7" s="5" customFormat="1">
      <c r="B479" s="11"/>
      <c r="C479" s="12"/>
      <c r="D479" s="12"/>
      <c r="E479" s="12"/>
      <c r="F479" s="12"/>
      <c r="G479" s="12"/>
    </row>
    <row r="480" spans="2:7" s="5" customFormat="1">
      <c r="B480" s="11"/>
      <c r="C480" s="12"/>
      <c r="D480" s="12"/>
      <c r="E480" s="12"/>
      <c r="F480" s="12"/>
      <c r="G480" s="12"/>
    </row>
    <row r="481" spans="2:7" s="5" customFormat="1">
      <c r="B481" s="11"/>
      <c r="C481" s="12"/>
      <c r="D481" s="12"/>
      <c r="E481" s="12"/>
      <c r="F481" s="12"/>
      <c r="G481" s="12"/>
    </row>
    <row r="482" spans="2:7" s="5" customFormat="1">
      <c r="B482" s="11"/>
      <c r="C482" s="12"/>
      <c r="D482" s="12"/>
      <c r="E482" s="12"/>
      <c r="F482" s="12"/>
      <c r="G482" s="12"/>
    </row>
    <row r="483" spans="2:7" s="5" customFormat="1">
      <c r="B483" s="11"/>
      <c r="C483" s="12"/>
      <c r="D483" s="12"/>
      <c r="E483" s="12"/>
      <c r="F483" s="12"/>
      <c r="G483" s="12"/>
    </row>
    <row r="484" spans="2:7" s="5" customFormat="1">
      <c r="B484" s="11"/>
      <c r="C484" s="12"/>
      <c r="D484" s="12"/>
      <c r="E484" s="12"/>
      <c r="F484" s="12"/>
      <c r="G484" s="12"/>
    </row>
    <row r="485" spans="2:7" s="5" customFormat="1">
      <c r="B485" s="11"/>
      <c r="C485" s="12"/>
      <c r="D485" s="12"/>
      <c r="E485" s="12"/>
      <c r="F485" s="12"/>
      <c r="G485" s="12"/>
    </row>
    <row r="486" spans="2:7" s="5" customFormat="1">
      <c r="B486" s="11"/>
      <c r="C486" s="12"/>
      <c r="D486" s="12"/>
      <c r="E486" s="12"/>
      <c r="F486" s="12"/>
      <c r="G486" s="12"/>
    </row>
    <row r="487" spans="2:7" s="5" customFormat="1">
      <c r="B487" s="11"/>
      <c r="C487" s="12"/>
      <c r="D487" s="12"/>
      <c r="E487" s="12"/>
      <c r="F487" s="12"/>
      <c r="G487" s="12"/>
    </row>
    <row r="488" spans="2:7" s="5" customFormat="1">
      <c r="B488" s="11"/>
      <c r="C488" s="12"/>
      <c r="D488" s="12"/>
      <c r="E488" s="12"/>
      <c r="F488" s="12"/>
      <c r="G488" s="12"/>
    </row>
    <row r="489" spans="2:7" s="5" customFormat="1">
      <c r="B489" s="11"/>
      <c r="C489" s="12"/>
      <c r="D489" s="12"/>
      <c r="E489" s="12"/>
      <c r="F489" s="12"/>
      <c r="G489" s="12"/>
    </row>
    <row r="490" spans="2:7" s="5" customFormat="1">
      <c r="B490" s="11"/>
      <c r="C490" s="12"/>
      <c r="D490" s="12"/>
      <c r="E490" s="12"/>
      <c r="F490" s="12"/>
      <c r="G490" s="12"/>
    </row>
    <row r="491" spans="2:7" s="5" customFormat="1">
      <c r="B491" s="11"/>
      <c r="C491" s="12"/>
      <c r="D491" s="12"/>
      <c r="E491" s="12"/>
      <c r="F491" s="12"/>
      <c r="G491" s="12"/>
    </row>
    <row r="492" spans="2:7" s="5" customFormat="1">
      <c r="B492" s="11"/>
      <c r="C492" s="12"/>
      <c r="D492" s="12"/>
      <c r="E492" s="12"/>
      <c r="F492" s="12"/>
      <c r="G492" s="12"/>
    </row>
    <row r="493" spans="2:7" s="5" customFormat="1">
      <c r="B493" s="11"/>
      <c r="C493" s="12"/>
      <c r="D493" s="12"/>
      <c r="E493" s="12"/>
      <c r="F493" s="12"/>
      <c r="G493" s="12"/>
    </row>
    <row r="494" spans="2:7" s="5" customFormat="1">
      <c r="B494" s="11"/>
      <c r="C494" s="12"/>
      <c r="D494" s="12"/>
      <c r="E494" s="12"/>
      <c r="F494" s="12"/>
      <c r="G494" s="12"/>
    </row>
    <row r="495" spans="2:7" s="5" customFormat="1">
      <c r="B495" s="11"/>
      <c r="C495" s="12"/>
      <c r="D495" s="12"/>
      <c r="E495" s="12"/>
      <c r="F495" s="12"/>
      <c r="G495" s="12"/>
    </row>
    <row r="496" spans="2:7" s="5" customFormat="1">
      <c r="B496" s="11"/>
      <c r="C496" s="12"/>
      <c r="D496" s="12"/>
      <c r="E496" s="12"/>
      <c r="F496" s="12"/>
      <c r="G496" s="12"/>
    </row>
    <row r="497" spans="2:7" s="5" customFormat="1">
      <c r="B497" s="11"/>
      <c r="C497" s="12"/>
      <c r="D497" s="12"/>
      <c r="E497" s="12"/>
      <c r="F497" s="12"/>
      <c r="G497" s="12"/>
    </row>
    <row r="498" spans="2:7" s="5" customFormat="1">
      <c r="B498" s="11"/>
      <c r="C498" s="12"/>
      <c r="D498" s="12"/>
      <c r="E498" s="12"/>
      <c r="F498" s="12"/>
      <c r="G498" s="12"/>
    </row>
    <row r="499" spans="2:7" s="5" customFormat="1">
      <c r="B499" s="11"/>
      <c r="C499" s="12"/>
      <c r="D499" s="12"/>
      <c r="E499" s="12"/>
      <c r="F499" s="12"/>
      <c r="G499" s="12"/>
    </row>
    <row r="500" spans="2:7" s="5" customFormat="1">
      <c r="B500" s="11"/>
      <c r="C500" s="12"/>
      <c r="D500" s="12"/>
      <c r="E500" s="12"/>
      <c r="F500" s="12"/>
      <c r="G500" s="12"/>
    </row>
    <row r="501" spans="2:7" s="5" customFormat="1">
      <c r="B501" s="11"/>
      <c r="C501" s="12"/>
      <c r="D501" s="12"/>
      <c r="E501" s="12"/>
      <c r="F501" s="12"/>
      <c r="G501" s="12"/>
    </row>
    <row r="502" spans="2:7" s="5" customFormat="1">
      <c r="B502" s="11"/>
      <c r="C502" s="12"/>
      <c r="D502" s="12"/>
      <c r="E502" s="12"/>
      <c r="F502" s="12"/>
      <c r="G502" s="12"/>
    </row>
    <row r="503" spans="2:7" s="5" customFormat="1">
      <c r="B503" s="11"/>
      <c r="C503" s="12"/>
      <c r="D503" s="12"/>
      <c r="E503" s="12"/>
      <c r="F503" s="12"/>
      <c r="G503" s="12"/>
    </row>
    <row r="504" spans="2:7" s="5" customFormat="1">
      <c r="B504" s="11"/>
      <c r="C504" s="12"/>
      <c r="D504" s="12"/>
      <c r="E504" s="12"/>
      <c r="F504" s="12"/>
      <c r="G504" s="12"/>
    </row>
    <row r="505" spans="2:7" s="5" customFormat="1">
      <c r="B505" s="11"/>
      <c r="C505" s="12"/>
      <c r="D505" s="12"/>
      <c r="E505" s="12"/>
      <c r="F505" s="12"/>
      <c r="G505" s="12"/>
    </row>
    <row r="506" spans="2:7" s="5" customFormat="1">
      <c r="B506" s="11"/>
      <c r="C506" s="12"/>
      <c r="D506" s="12"/>
      <c r="E506" s="12"/>
      <c r="F506" s="12"/>
      <c r="G506" s="12"/>
    </row>
    <row r="507" spans="2:7" s="5" customFormat="1">
      <c r="B507" s="11"/>
      <c r="C507" s="12"/>
      <c r="D507" s="12"/>
      <c r="E507" s="12"/>
      <c r="F507" s="12"/>
      <c r="G507" s="12"/>
    </row>
    <row r="508" spans="2:7" s="5" customFormat="1">
      <c r="B508" s="11"/>
      <c r="C508" s="12"/>
      <c r="D508" s="12"/>
      <c r="E508" s="12"/>
      <c r="F508" s="12"/>
      <c r="G508" s="12"/>
    </row>
    <row r="509" spans="2:7" s="5" customFormat="1">
      <c r="B509" s="11"/>
      <c r="C509" s="12"/>
      <c r="D509" s="12"/>
      <c r="E509" s="12"/>
      <c r="F509" s="12"/>
      <c r="G509" s="12"/>
    </row>
    <row r="510" spans="2:7" s="5" customFormat="1">
      <c r="B510" s="11"/>
      <c r="C510" s="12"/>
      <c r="D510" s="12"/>
      <c r="E510" s="12"/>
      <c r="F510" s="12"/>
      <c r="G510" s="12"/>
    </row>
    <row r="511" spans="2:7" s="5" customFormat="1">
      <c r="B511" s="11"/>
      <c r="C511" s="12"/>
      <c r="D511" s="12"/>
      <c r="E511" s="12"/>
      <c r="F511" s="12"/>
      <c r="G511" s="12"/>
    </row>
    <row r="512" spans="2:7" s="5" customFormat="1">
      <c r="B512" s="11"/>
      <c r="C512" s="12"/>
      <c r="D512" s="12"/>
      <c r="E512" s="12"/>
      <c r="F512" s="12"/>
      <c r="G512" s="12"/>
    </row>
    <row r="513" spans="2:7" s="5" customFormat="1">
      <c r="B513" s="11"/>
      <c r="C513" s="12"/>
      <c r="D513" s="12"/>
      <c r="E513" s="12"/>
      <c r="F513" s="12"/>
      <c r="G513" s="12"/>
    </row>
    <row r="514" spans="2:7" s="5" customFormat="1">
      <c r="B514" s="11"/>
      <c r="C514" s="12"/>
      <c r="D514" s="12"/>
      <c r="E514" s="12"/>
      <c r="F514" s="12"/>
      <c r="G514" s="12"/>
    </row>
    <row r="515" spans="2:7" s="5" customFormat="1">
      <c r="B515" s="11"/>
      <c r="C515" s="12"/>
      <c r="D515" s="12"/>
      <c r="E515" s="12"/>
      <c r="F515" s="12"/>
      <c r="G515" s="12"/>
    </row>
    <row r="516" spans="2:7" s="5" customFormat="1">
      <c r="B516" s="11"/>
      <c r="C516" s="12"/>
      <c r="D516" s="12"/>
      <c r="E516" s="12"/>
      <c r="F516" s="12"/>
      <c r="G516" s="12"/>
    </row>
    <row r="517" spans="2:7" s="5" customFormat="1">
      <c r="B517" s="11"/>
      <c r="C517" s="12"/>
      <c r="D517" s="12"/>
      <c r="E517" s="12"/>
      <c r="F517" s="12"/>
      <c r="G517" s="12"/>
    </row>
    <row r="518" spans="2:7" s="5" customFormat="1">
      <c r="B518" s="11"/>
      <c r="C518" s="12"/>
      <c r="D518" s="12"/>
      <c r="E518" s="12"/>
      <c r="F518" s="12"/>
      <c r="G518" s="12"/>
    </row>
    <row r="519" spans="2:7" s="5" customFormat="1">
      <c r="B519" s="11"/>
      <c r="C519" s="12"/>
      <c r="D519" s="12"/>
      <c r="E519" s="12"/>
      <c r="F519" s="12"/>
      <c r="G519" s="12"/>
    </row>
    <row r="520" spans="2:7" s="5" customFormat="1">
      <c r="B520" s="11"/>
      <c r="C520" s="12"/>
      <c r="D520" s="12"/>
      <c r="E520" s="12"/>
      <c r="F520" s="12"/>
      <c r="G520" s="12"/>
    </row>
    <row r="521" spans="2:7" s="5" customFormat="1">
      <c r="B521" s="11"/>
      <c r="C521" s="12"/>
      <c r="D521" s="12"/>
      <c r="E521" s="12"/>
      <c r="F521" s="12"/>
      <c r="G521" s="12"/>
    </row>
    <row r="522" spans="2:7" s="5" customFormat="1">
      <c r="B522" s="11"/>
      <c r="C522" s="12"/>
      <c r="D522" s="12"/>
      <c r="E522" s="12"/>
      <c r="F522" s="12"/>
      <c r="G522" s="12"/>
    </row>
    <row r="523" spans="2:7" s="5" customFormat="1">
      <c r="B523" s="11"/>
      <c r="C523" s="12"/>
      <c r="D523" s="12"/>
      <c r="E523" s="12"/>
      <c r="F523" s="12"/>
      <c r="G523" s="12"/>
    </row>
    <row r="524" spans="2:7" s="5" customFormat="1">
      <c r="B524" s="11"/>
      <c r="C524" s="12"/>
      <c r="D524" s="12"/>
      <c r="E524" s="12"/>
      <c r="F524" s="12"/>
      <c r="G524" s="12"/>
    </row>
    <row r="525" spans="2:7" s="5" customFormat="1">
      <c r="B525" s="11"/>
      <c r="C525" s="12"/>
      <c r="D525" s="12"/>
      <c r="E525" s="12"/>
      <c r="F525" s="12"/>
      <c r="G525" s="12"/>
    </row>
    <row r="526" spans="2:7" s="5" customFormat="1">
      <c r="B526" s="11"/>
      <c r="C526" s="12"/>
      <c r="D526" s="12"/>
      <c r="E526" s="12"/>
      <c r="F526" s="12"/>
      <c r="G526" s="12"/>
    </row>
    <row r="527" spans="2:7" s="5" customFormat="1">
      <c r="B527" s="11"/>
      <c r="C527" s="12"/>
      <c r="D527" s="12"/>
      <c r="E527" s="12"/>
      <c r="F527" s="12"/>
      <c r="G527" s="12"/>
    </row>
    <row r="528" spans="2:7" s="5" customFormat="1">
      <c r="B528" s="11"/>
      <c r="C528" s="12"/>
      <c r="D528" s="12"/>
      <c r="E528" s="12"/>
      <c r="F528" s="12"/>
      <c r="G528" s="12"/>
    </row>
    <row r="529" spans="2:7" s="5" customFormat="1">
      <c r="B529" s="11"/>
      <c r="C529" s="12"/>
      <c r="D529" s="12"/>
      <c r="E529" s="12"/>
      <c r="F529" s="12"/>
      <c r="G529" s="12"/>
    </row>
    <row r="530" spans="2:7" s="5" customFormat="1">
      <c r="B530" s="11"/>
      <c r="C530" s="12"/>
      <c r="D530" s="12"/>
      <c r="E530" s="12"/>
      <c r="F530" s="12"/>
      <c r="G530" s="12"/>
    </row>
    <row r="531" spans="2:7" s="5" customFormat="1">
      <c r="B531" s="11"/>
      <c r="C531" s="12"/>
      <c r="D531" s="12"/>
      <c r="E531" s="12"/>
      <c r="F531" s="12"/>
      <c r="G531" s="12"/>
    </row>
    <row r="532" spans="2:7" s="5" customFormat="1">
      <c r="B532" s="11"/>
      <c r="C532" s="12"/>
      <c r="D532" s="12"/>
      <c r="E532" s="12"/>
      <c r="F532" s="12"/>
      <c r="G532" s="12"/>
    </row>
    <row r="533" spans="2:7" s="5" customFormat="1">
      <c r="B533" s="11"/>
      <c r="C533" s="12"/>
      <c r="D533" s="12"/>
      <c r="E533" s="12"/>
      <c r="F533" s="12"/>
      <c r="G533" s="12"/>
    </row>
    <row r="534" spans="2:7" s="5" customFormat="1">
      <c r="B534" s="11"/>
      <c r="C534" s="12"/>
      <c r="D534" s="12"/>
      <c r="E534" s="12"/>
      <c r="F534" s="12"/>
      <c r="G534" s="12"/>
    </row>
    <row r="535" spans="2:7" s="5" customFormat="1">
      <c r="B535" s="11"/>
      <c r="C535" s="12"/>
      <c r="D535" s="12"/>
      <c r="E535" s="12"/>
      <c r="F535" s="12"/>
      <c r="G535" s="12"/>
    </row>
    <row r="536" spans="2:7" s="5" customFormat="1">
      <c r="B536" s="11"/>
      <c r="C536" s="12"/>
      <c r="D536" s="12"/>
      <c r="E536" s="12"/>
      <c r="F536" s="12"/>
      <c r="G536" s="12"/>
    </row>
    <row r="537" spans="2:7" s="5" customFormat="1">
      <c r="B537" s="11"/>
      <c r="C537" s="12"/>
      <c r="D537" s="12"/>
      <c r="E537" s="12"/>
      <c r="F537" s="12"/>
      <c r="G537" s="12"/>
    </row>
    <row r="538" spans="2:7" s="5" customFormat="1">
      <c r="B538" s="11"/>
      <c r="C538" s="12"/>
      <c r="D538" s="12"/>
      <c r="E538" s="12"/>
      <c r="F538" s="12"/>
      <c r="G538" s="12"/>
    </row>
    <row r="539" spans="2:7" s="5" customFormat="1">
      <c r="B539" s="11"/>
      <c r="C539" s="12"/>
      <c r="D539" s="12"/>
      <c r="E539" s="12"/>
      <c r="F539" s="12"/>
      <c r="G539" s="12"/>
    </row>
    <row r="540" spans="2:7" s="5" customFormat="1">
      <c r="B540" s="11"/>
      <c r="C540" s="12"/>
      <c r="D540" s="12"/>
      <c r="E540" s="12"/>
      <c r="F540" s="12"/>
      <c r="G540" s="12"/>
    </row>
    <row r="541" spans="2:7" s="5" customFormat="1">
      <c r="B541" s="11"/>
      <c r="C541" s="12"/>
      <c r="D541" s="12"/>
      <c r="E541" s="12"/>
      <c r="F541" s="12"/>
      <c r="G541" s="12"/>
    </row>
    <row r="542" spans="2:7" s="5" customFormat="1">
      <c r="B542" s="11"/>
      <c r="C542" s="12"/>
      <c r="D542" s="12"/>
      <c r="E542" s="12"/>
      <c r="F542" s="12"/>
      <c r="G542" s="12"/>
    </row>
    <row r="543" spans="2:7" s="5" customFormat="1">
      <c r="B543" s="11"/>
      <c r="C543" s="12"/>
      <c r="D543" s="12"/>
      <c r="E543" s="12"/>
      <c r="F543" s="12"/>
      <c r="G543" s="12"/>
    </row>
    <row r="544" spans="2:7" s="5" customFormat="1">
      <c r="B544" s="11"/>
      <c r="C544" s="12"/>
      <c r="D544" s="12"/>
      <c r="E544" s="12"/>
      <c r="F544" s="12"/>
      <c r="G544" s="12"/>
    </row>
    <row r="545" spans="2:7" s="5" customFormat="1">
      <c r="B545" s="11"/>
      <c r="C545" s="12"/>
      <c r="D545" s="12"/>
      <c r="E545" s="12"/>
      <c r="F545" s="12"/>
      <c r="G545" s="12"/>
    </row>
    <row r="546" spans="2:7" s="5" customFormat="1">
      <c r="B546" s="11"/>
      <c r="C546" s="12"/>
      <c r="D546" s="12"/>
      <c r="E546" s="12"/>
      <c r="F546" s="12"/>
      <c r="G546" s="12"/>
    </row>
    <row r="547" spans="2:7" s="5" customFormat="1">
      <c r="B547" s="11"/>
      <c r="C547" s="12"/>
      <c r="D547" s="12"/>
      <c r="E547" s="12"/>
      <c r="F547" s="12"/>
      <c r="G547" s="12"/>
    </row>
    <row r="548" spans="2:7" s="5" customFormat="1">
      <c r="B548" s="11"/>
      <c r="C548" s="12"/>
      <c r="D548" s="12"/>
      <c r="E548" s="12"/>
      <c r="F548" s="12"/>
      <c r="G548" s="12"/>
    </row>
    <row r="549" spans="2:7" s="5" customFormat="1">
      <c r="B549" s="11"/>
      <c r="C549" s="12"/>
      <c r="D549" s="12"/>
      <c r="E549" s="12"/>
      <c r="F549" s="12"/>
      <c r="G549" s="12"/>
    </row>
    <row r="550" spans="2:7" s="5" customFormat="1">
      <c r="B550" s="11"/>
      <c r="C550" s="12"/>
      <c r="D550" s="12"/>
      <c r="E550" s="12"/>
      <c r="F550" s="12"/>
      <c r="G550" s="12"/>
    </row>
    <row r="551" spans="2:7" s="5" customFormat="1">
      <c r="B551" s="11"/>
      <c r="C551" s="12"/>
      <c r="D551" s="12"/>
      <c r="E551" s="12"/>
      <c r="F551" s="12"/>
      <c r="G551" s="12"/>
    </row>
    <row r="552" spans="2:7" s="5" customFormat="1">
      <c r="B552" s="11"/>
      <c r="C552" s="12"/>
      <c r="D552" s="12"/>
      <c r="E552" s="12"/>
      <c r="F552" s="12"/>
      <c r="G552" s="12"/>
    </row>
    <row r="553" spans="2:7" s="5" customFormat="1">
      <c r="B553" s="11"/>
      <c r="C553" s="12"/>
      <c r="D553" s="12"/>
      <c r="E553" s="12"/>
      <c r="F553" s="12"/>
      <c r="G553" s="12"/>
    </row>
    <row r="554" spans="2:7" s="5" customFormat="1">
      <c r="B554" s="11"/>
      <c r="C554" s="12"/>
      <c r="D554" s="12"/>
      <c r="E554" s="12"/>
      <c r="F554" s="12"/>
      <c r="G554" s="12"/>
    </row>
    <row r="555" spans="2:7" s="5" customFormat="1">
      <c r="B555" s="11"/>
      <c r="C555" s="12"/>
      <c r="D555" s="12"/>
      <c r="E555" s="12"/>
      <c r="F555" s="12"/>
      <c r="G555" s="12"/>
    </row>
    <row r="556" spans="2:7" s="5" customFormat="1">
      <c r="B556" s="11"/>
      <c r="C556" s="12"/>
      <c r="D556" s="12"/>
      <c r="E556" s="12"/>
      <c r="F556" s="12"/>
      <c r="G556" s="12"/>
    </row>
    <row r="557" spans="2:7" s="5" customFormat="1">
      <c r="B557" s="11"/>
      <c r="C557" s="12"/>
      <c r="D557" s="12"/>
      <c r="E557" s="12"/>
      <c r="F557" s="12"/>
      <c r="G557" s="12"/>
    </row>
    <row r="558" spans="2:7" s="5" customFormat="1">
      <c r="B558" s="11"/>
      <c r="C558" s="12"/>
      <c r="D558" s="12"/>
      <c r="E558" s="12"/>
      <c r="F558" s="12"/>
      <c r="G558" s="12"/>
    </row>
    <row r="559" spans="2:7" s="5" customFormat="1">
      <c r="B559" s="11"/>
      <c r="C559" s="12"/>
      <c r="D559" s="12"/>
      <c r="E559" s="12"/>
      <c r="F559" s="12"/>
      <c r="G559" s="12"/>
    </row>
    <row r="560" spans="2:7" s="5" customFormat="1">
      <c r="B560" s="11"/>
      <c r="C560" s="12"/>
      <c r="D560" s="12"/>
      <c r="E560" s="12"/>
      <c r="F560" s="12"/>
      <c r="G560" s="12"/>
    </row>
    <row r="561" spans="2:7" s="5" customFormat="1">
      <c r="B561" s="11"/>
      <c r="C561" s="12"/>
      <c r="D561" s="12"/>
      <c r="E561" s="12"/>
      <c r="F561" s="12"/>
      <c r="G561" s="12"/>
    </row>
    <row r="562" spans="2:7" s="5" customFormat="1">
      <c r="B562" s="11"/>
      <c r="C562" s="12"/>
      <c r="D562" s="12"/>
      <c r="E562" s="12"/>
      <c r="F562" s="12"/>
      <c r="G562" s="12"/>
    </row>
    <row r="563" spans="2:7" s="5" customFormat="1">
      <c r="B563" s="11"/>
      <c r="C563" s="12"/>
      <c r="D563" s="12"/>
      <c r="E563" s="12"/>
      <c r="F563" s="12"/>
      <c r="G563" s="12"/>
    </row>
    <row r="564" spans="2:7" s="5" customFormat="1">
      <c r="B564" s="11"/>
      <c r="C564" s="12"/>
      <c r="D564" s="12"/>
      <c r="E564" s="12"/>
      <c r="F564" s="12"/>
      <c r="G564" s="12"/>
    </row>
    <row r="565" spans="2:7" s="5" customFormat="1">
      <c r="B565" s="11"/>
      <c r="C565" s="12"/>
      <c r="D565" s="12"/>
      <c r="E565" s="12"/>
      <c r="F565" s="12"/>
      <c r="G565" s="12"/>
    </row>
    <row r="566" spans="2:7" s="5" customFormat="1">
      <c r="B566" s="11"/>
      <c r="C566" s="12"/>
      <c r="D566" s="12"/>
      <c r="E566" s="12"/>
      <c r="F566" s="12"/>
      <c r="G566" s="12"/>
    </row>
    <row r="567" spans="2:7" s="5" customFormat="1">
      <c r="B567" s="11"/>
      <c r="C567" s="12"/>
      <c r="D567" s="12"/>
      <c r="E567" s="12"/>
      <c r="F567" s="12"/>
      <c r="G567" s="12"/>
    </row>
    <row r="568" spans="2:7" s="5" customFormat="1">
      <c r="B568" s="11"/>
      <c r="C568" s="12"/>
      <c r="D568" s="12"/>
      <c r="E568" s="12"/>
      <c r="F568" s="12"/>
      <c r="G568" s="12"/>
    </row>
    <row r="569" spans="2:7" s="5" customFormat="1">
      <c r="B569" s="11"/>
      <c r="C569" s="12"/>
      <c r="D569" s="12"/>
      <c r="E569" s="12"/>
      <c r="F569" s="12"/>
      <c r="G569" s="12"/>
    </row>
    <row r="570" spans="2:7" s="5" customFormat="1">
      <c r="B570" s="11"/>
      <c r="C570" s="12"/>
      <c r="D570" s="12"/>
      <c r="E570" s="12"/>
      <c r="F570" s="12"/>
      <c r="G570" s="12"/>
    </row>
    <row r="571" spans="2:7" s="5" customFormat="1">
      <c r="B571" s="11"/>
      <c r="C571" s="12"/>
      <c r="D571" s="12"/>
      <c r="E571" s="12"/>
      <c r="F571" s="12"/>
      <c r="G571" s="12"/>
    </row>
    <row r="572" spans="2:7" s="5" customFormat="1">
      <c r="B572" s="11"/>
      <c r="C572" s="12"/>
      <c r="D572" s="12"/>
      <c r="E572" s="12"/>
      <c r="F572" s="12"/>
      <c r="G572" s="12"/>
    </row>
    <row r="573" spans="2:7" s="5" customFormat="1">
      <c r="B573" s="11"/>
      <c r="C573" s="12"/>
      <c r="D573" s="12"/>
      <c r="E573" s="12"/>
      <c r="F573" s="12"/>
      <c r="G573" s="12"/>
    </row>
    <row r="574" spans="2:7" s="5" customFormat="1">
      <c r="B574" s="11"/>
      <c r="C574" s="12"/>
      <c r="D574" s="12"/>
      <c r="E574" s="12"/>
      <c r="F574" s="12"/>
      <c r="G574" s="12"/>
    </row>
    <row r="575" spans="2:7" s="5" customFormat="1">
      <c r="B575" s="11"/>
      <c r="C575" s="12"/>
      <c r="D575" s="12"/>
      <c r="E575" s="12"/>
      <c r="F575" s="12"/>
      <c r="G575" s="12"/>
    </row>
    <row r="576" spans="2:7" s="5" customFormat="1">
      <c r="B576" s="11"/>
      <c r="C576" s="12"/>
      <c r="D576" s="12"/>
      <c r="E576" s="12"/>
      <c r="F576" s="12"/>
      <c r="G576" s="12"/>
    </row>
    <row r="577" spans="2:7" s="5" customFormat="1">
      <c r="B577" s="11"/>
      <c r="C577" s="12"/>
      <c r="D577" s="12"/>
      <c r="E577" s="12"/>
      <c r="F577" s="12"/>
      <c r="G577" s="12"/>
    </row>
    <row r="578" spans="2:7" s="5" customFormat="1">
      <c r="B578" s="11"/>
      <c r="C578" s="12"/>
      <c r="D578" s="12"/>
      <c r="E578" s="12"/>
      <c r="F578" s="12"/>
      <c r="G578" s="12"/>
    </row>
    <row r="579" spans="2:7" s="5" customFormat="1">
      <c r="B579" s="11"/>
      <c r="C579" s="12"/>
      <c r="D579" s="12"/>
      <c r="E579" s="12"/>
      <c r="F579" s="12"/>
      <c r="G579" s="12"/>
    </row>
    <row r="580" spans="2:7" s="5" customFormat="1">
      <c r="B580" s="11"/>
      <c r="C580" s="12"/>
      <c r="D580" s="12"/>
      <c r="E580" s="12"/>
      <c r="F580" s="12"/>
      <c r="G580" s="12"/>
    </row>
    <row r="581" spans="2:7" s="5" customFormat="1">
      <c r="B581" s="11"/>
      <c r="C581" s="12"/>
      <c r="D581" s="12"/>
      <c r="E581" s="12"/>
      <c r="F581" s="12"/>
      <c r="G581" s="12"/>
    </row>
    <row r="582" spans="2:7" s="5" customFormat="1">
      <c r="B582" s="11"/>
      <c r="C582" s="12"/>
      <c r="D582" s="12"/>
      <c r="E582" s="12"/>
      <c r="F582" s="12"/>
      <c r="G582" s="12"/>
    </row>
    <row r="583" spans="2:7" s="5" customFormat="1">
      <c r="B583" s="11"/>
      <c r="C583" s="12"/>
      <c r="D583" s="12"/>
      <c r="E583" s="12"/>
      <c r="F583" s="12"/>
      <c r="G583" s="12"/>
    </row>
    <row r="584" spans="2:7" s="5" customFormat="1">
      <c r="B584" s="11"/>
      <c r="C584" s="12"/>
      <c r="D584" s="12"/>
      <c r="E584" s="12"/>
      <c r="F584" s="12"/>
      <c r="G584" s="12"/>
    </row>
    <row r="585" spans="2:7" s="5" customFormat="1">
      <c r="B585" s="11"/>
      <c r="C585" s="12"/>
      <c r="D585" s="12"/>
      <c r="E585" s="12"/>
      <c r="F585" s="12"/>
      <c r="G585" s="12"/>
    </row>
    <row r="586" spans="2:7" s="5" customFormat="1">
      <c r="B586" s="11"/>
      <c r="C586" s="12"/>
      <c r="D586" s="12"/>
      <c r="E586" s="12"/>
      <c r="F586" s="12"/>
      <c r="G586" s="12"/>
    </row>
    <row r="587" spans="2:7" s="5" customFormat="1">
      <c r="B587" s="11"/>
      <c r="C587" s="12"/>
      <c r="D587" s="12"/>
      <c r="E587" s="12"/>
      <c r="F587" s="12"/>
      <c r="G587" s="12"/>
    </row>
    <row r="588" spans="2:7" s="5" customFormat="1">
      <c r="B588" s="11"/>
      <c r="C588" s="12"/>
      <c r="D588" s="12"/>
      <c r="E588" s="12"/>
      <c r="F588" s="12"/>
      <c r="G588" s="12"/>
    </row>
    <row r="589" spans="2:7" s="5" customFormat="1">
      <c r="B589" s="11"/>
      <c r="C589" s="12"/>
      <c r="D589" s="12"/>
      <c r="E589" s="12"/>
      <c r="F589" s="12"/>
      <c r="G589" s="12"/>
    </row>
    <row r="590" spans="2:7" s="5" customFormat="1">
      <c r="B590" s="11"/>
      <c r="C590" s="12"/>
      <c r="D590" s="12"/>
      <c r="E590" s="12"/>
      <c r="F590" s="12"/>
      <c r="G590" s="12"/>
    </row>
    <row r="591" spans="2:7" s="5" customFormat="1">
      <c r="B591" s="11"/>
      <c r="C591" s="12"/>
      <c r="D591" s="12"/>
      <c r="E591" s="12"/>
      <c r="F591" s="12"/>
      <c r="G591" s="12"/>
    </row>
    <row r="592" spans="2:7" s="5" customFormat="1">
      <c r="B592" s="11"/>
      <c r="C592" s="12"/>
      <c r="D592" s="12"/>
      <c r="E592" s="12"/>
      <c r="F592" s="12"/>
      <c r="G592" s="12"/>
    </row>
    <row r="593" spans="2:7" s="5" customFormat="1">
      <c r="B593" s="11"/>
      <c r="C593" s="12"/>
      <c r="D593" s="12"/>
      <c r="E593" s="12"/>
      <c r="F593" s="12"/>
      <c r="G593" s="12"/>
    </row>
    <row r="594" spans="2:7" s="5" customFormat="1">
      <c r="B594" s="11"/>
      <c r="C594" s="12"/>
      <c r="D594" s="12"/>
      <c r="E594" s="12"/>
      <c r="F594" s="12"/>
      <c r="G594" s="12"/>
    </row>
    <row r="595" spans="2:7" s="5" customFormat="1">
      <c r="B595" s="11"/>
      <c r="C595" s="12"/>
      <c r="D595" s="12"/>
      <c r="E595" s="12"/>
      <c r="F595" s="12"/>
      <c r="G595" s="12"/>
    </row>
    <row r="596" spans="2:7" s="5" customFormat="1">
      <c r="B596" s="11"/>
      <c r="C596" s="12"/>
      <c r="D596" s="12"/>
      <c r="E596" s="12"/>
      <c r="F596" s="12"/>
      <c r="G596" s="12"/>
    </row>
    <row r="597" spans="2:7" s="5" customFormat="1">
      <c r="B597" s="11"/>
      <c r="C597" s="12"/>
      <c r="D597" s="12"/>
      <c r="E597" s="12"/>
      <c r="F597" s="12"/>
      <c r="G597" s="12"/>
    </row>
    <row r="598" spans="2:7" s="5" customFormat="1">
      <c r="B598" s="11"/>
      <c r="C598" s="12"/>
      <c r="D598" s="12"/>
      <c r="E598" s="12"/>
      <c r="F598" s="12"/>
      <c r="G598" s="12"/>
    </row>
    <row r="599" spans="2:7" s="5" customFormat="1">
      <c r="B599" s="11"/>
      <c r="C599" s="12"/>
      <c r="D599" s="12"/>
      <c r="E599" s="12"/>
      <c r="F599" s="12"/>
      <c r="G599" s="12"/>
    </row>
    <row r="600" spans="2:7" s="5" customFormat="1">
      <c r="B600" s="11"/>
      <c r="C600" s="12"/>
      <c r="D600" s="12"/>
      <c r="E600" s="12"/>
      <c r="F600" s="12"/>
      <c r="G600" s="12"/>
    </row>
    <row r="601" spans="2:7" s="5" customFormat="1">
      <c r="B601" s="11"/>
      <c r="C601" s="12"/>
      <c r="D601" s="12"/>
      <c r="E601" s="12"/>
      <c r="F601" s="12"/>
      <c r="G601" s="12"/>
    </row>
    <row r="602" spans="2:7" s="5" customFormat="1">
      <c r="B602" s="11"/>
      <c r="C602" s="12"/>
      <c r="D602" s="12"/>
      <c r="E602" s="12"/>
      <c r="F602" s="12"/>
      <c r="G602" s="12"/>
    </row>
    <row r="603" spans="2:7" s="5" customFormat="1">
      <c r="B603" s="11"/>
      <c r="C603" s="12"/>
      <c r="D603" s="12"/>
      <c r="E603" s="12"/>
      <c r="F603" s="12"/>
      <c r="G603" s="12"/>
    </row>
    <row r="604" spans="2:7" s="5" customFormat="1">
      <c r="B604" s="11"/>
      <c r="C604" s="12"/>
      <c r="D604" s="12"/>
      <c r="E604" s="12"/>
      <c r="F604" s="12"/>
      <c r="G604" s="12"/>
    </row>
    <row r="605" spans="2:7" s="5" customFormat="1">
      <c r="B605" s="11"/>
      <c r="C605" s="12"/>
      <c r="D605" s="12"/>
      <c r="E605" s="12"/>
      <c r="F605" s="12"/>
      <c r="G605" s="12"/>
    </row>
    <row r="606" spans="2:7" s="5" customFormat="1">
      <c r="B606" s="11"/>
      <c r="C606" s="12"/>
      <c r="D606" s="12"/>
      <c r="E606" s="12"/>
      <c r="F606" s="12"/>
      <c r="G606" s="12"/>
    </row>
    <row r="607" spans="2:7" s="5" customFormat="1">
      <c r="B607" s="11"/>
      <c r="C607" s="12"/>
      <c r="D607" s="12"/>
      <c r="E607" s="12"/>
      <c r="F607" s="12"/>
      <c r="G607" s="12"/>
    </row>
    <row r="608" spans="2:7" s="5" customFormat="1">
      <c r="B608" s="11"/>
      <c r="C608" s="12"/>
      <c r="D608" s="12"/>
      <c r="E608" s="12"/>
      <c r="F608" s="12"/>
      <c r="G608" s="12"/>
    </row>
    <row r="609" spans="2:7" s="5" customFormat="1">
      <c r="B609" s="11"/>
      <c r="C609" s="12"/>
      <c r="D609" s="12"/>
      <c r="E609" s="12"/>
      <c r="F609" s="12"/>
      <c r="G609" s="12"/>
    </row>
    <row r="610" spans="2:7" s="5" customFormat="1">
      <c r="B610" s="11"/>
      <c r="C610" s="12"/>
      <c r="D610" s="12"/>
      <c r="E610" s="12"/>
      <c r="F610" s="12"/>
      <c r="G610" s="12"/>
    </row>
    <row r="611" spans="2:7" s="5" customFormat="1">
      <c r="B611" s="11"/>
      <c r="C611" s="12"/>
      <c r="D611" s="12"/>
      <c r="E611" s="12"/>
      <c r="F611" s="12"/>
      <c r="G611" s="12"/>
    </row>
    <row r="612" spans="2:7" s="5" customFormat="1">
      <c r="B612" s="11"/>
      <c r="C612" s="12"/>
      <c r="D612" s="12"/>
      <c r="E612" s="12"/>
      <c r="F612" s="12"/>
      <c r="G612" s="12"/>
    </row>
    <row r="613" spans="2:7" s="5" customFormat="1">
      <c r="B613" s="11"/>
      <c r="C613" s="12"/>
      <c r="D613" s="12"/>
      <c r="E613" s="12"/>
      <c r="F613" s="12"/>
      <c r="G613" s="12"/>
    </row>
    <row r="614" spans="2:7" s="5" customFormat="1">
      <c r="B614" s="11"/>
      <c r="C614" s="12"/>
      <c r="D614" s="12"/>
      <c r="E614" s="12"/>
      <c r="F614" s="12"/>
      <c r="G614" s="12"/>
    </row>
    <row r="615" spans="2:7" s="5" customFormat="1">
      <c r="B615" s="11"/>
      <c r="C615" s="12"/>
      <c r="D615" s="12"/>
      <c r="E615" s="12"/>
      <c r="F615" s="12"/>
      <c r="G615" s="12"/>
    </row>
    <row r="616" spans="2:7" s="5" customFormat="1">
      <c r="B616" s="11"/>
      <c r="C616" s="12"/>
      <c r="D616" s="12"/>
      <c r="E616" s="12"/>
      <c r="F616" s="12"/>
      <c r="G616" s="12"/>
    </row>
    <row r="617" spans="2:7" s="5" customFormat="1">
      <c r="B617" s="11"/>
      <c r="C617" s="12"/>
      <c r="D617" s="12"/>
      <c r="E617" s="12"/>
      <c r="F617" s="12"/>
      <c r="G617" s="12"/>
    </row>
    <row r="618" spans="2:7" s="5" customFormat="1">
      <c r="B618" s="11"/>
      <c r="C618" s="12"/>
      <c r="D618" s="12"/>
      <c r="E618" s="12"/>
      <c r="F618" s="12"/>
      <c r="G618" s="12"/>
    </row>
    <row r="619" spans="2:7" s="5" customFormat="1">
      <c r="B619" s="11"/>
      <c r="C619" s="12"/>
      <c r="D619" s="12"/>
      <c r="E619" s="12"/>
      <c r="F619" s="12"/>
      <c r="G619" s="12"/>
    </row>
    <row r="620" spans="2:7" s="5" customFormat="1">
      <c r="B620" s="11"/>
      <c r="C620" s="12"/>
      <c r="D620" s="12"/>
      <c r="E620" s="12"/>
      <c r="F620" s="12"/>
      <c r="G620" s="12"/>
    </row>
    <row r="621" spans="2:7" s="5" customFormat="1">
      <c r="B621" s="11"/>
      <c r="C621" s="12"/>
      <c r="D621" s="12"/>
      <c r="E621" s="12"/>
      <c r="F621" s="12"/>
      <c r="G621" s="12"/>
    </row>
    <row r="622" spans="2:7" s="5" customFormat="1">
      <c r="B622" s="11"/>
      <c r="C622" s="12"/>
      <c r="D622" s="12"/>
      <c r="E622" s="12"/>
      <c r="F622" s="12"/>
      <c r="G622" s="12"/>
    </row>
    <row r="623" spans="2:7" s="5" customFormat="1">
      <c r="B623" s="11"/>
      <c r="C623" s="12"/>
      <c r="D623" s="12"/>
      <c r="E623" s="12"/>
      <c r="F623" s="12"/>
      <c r="G623" s="12"/>
    </row>
    <row r="624" spans="2:7" s="5" customFormat="1">
      <c r="B624" s="11"/>
      <c r="C624" s="12"/>
      <c r="D624" s="12"/>
      <c r="E624" s="12"/>
      <c r="F624" s="12"/>
      <c r="G624" s="12"/>
    </row>
    <row r="625" spans="2:7" s="5" customFormat="1">
      <c r="B625" s="11"/>
      <c r="C625" s="12"/>
      <c r="D625" s="12"/>
      <c r="E625" s="12"/>
      <c r="F625" s="12"/>
      <c r="G625" s="12"/>
    </row>
    <row r="626" spans="2:7" s="5" customFormat="1">
      <c r="B626" s="11"/>
      <c r="C626" s="12"/>
      <c r="D626" s="12"/>
      <c r="E626" s="12"/>
      <c r="F626" s="12"/>
      <c r="G626" s="12"/>
    </row>
    <row r="627" spans="2:7" s="5" customFormat="1">
      <c r="B627" s="11"/>
      <c r="C627" s="12"/>
      <c r="D627" s="12"/>
      <c r="E627" s="12"/>
      <c r="F627" s="12"/>
      <c r="G627" s="12"/>
    </row>
    <row r="628" spans="2:7" s="5" customFormat="1">
      <c r="B628" s="11"/>
      <c r="C628" s="12"/>
      <c r="D628" s="12"/>
      <c r="E628" s="12"/>
      <c r="F628" s="12"/>
      <c r="G628" s="12"/>
    </row>
    <row r="629" spans="2:7" s="5" customFormat="1">
      <c r="B629" s="11"/>
      <c r="C629" s="12"/>
      <c r="D629" s="12"/>
      <c r="E629" s="12"/>
      <c r="F629" s="12"/>
      <c r="G629" s="12"/>
    </row>
    <row r="630" spans="2:7" s="5" customFormat="1">
      <c r="B630" s="11"/>
      <c r="C630" s="12"/>
      <c r="D630" s="12"/>
      <c r="E630" s="12"/>
      <c r="F630" s="12"/>
      <c r="G630" s="12"/>
    </row>
    <row r="631" spans="2:7" s="5" customFormat="1">
      <c r="B631" s="11"/>
      <c r="C631" s="12"/>
      <c r="D631" s="12"/>
      <c r="E631" s="12"/>
      <c r="F631" s="12"/>
      <c r="G631" s="12"/>
    </row>
    <row r="632" spans="2:7" s="5" customFormat="1">
      <c r="B632" s="11"/>
      <c r="C632" s="12"/>
      <c r="D632" s="12"/>
      <c r="E632" s="12"/>
      <c r="F632" s="12"/>
      <c r="G632" s="12"/>
    </row>
    <row r="633" spans="2:7" s="5" customFormat="1">
      <c r="B633" s="11"/>
      <c r="C633" s="12"/>
      <c r="D633" s="12"/>
      <c r="E633" s="12"/>
      <c r="F633" s="12"/>
      <c r="G633" s="12"/>
    </row>
    <row r="634" spans="2:7" s="5" customFormat="1">
      <c r="B634" s="11"/>
      <c r="C634" s="12"/>
      <c r="D634" s="12"/>
      <c r="E634" s="12"/>
      <c r="F634" s="12"/>
      <c r="G634" s="12"/>
    </row>
    <row r="635" spans="2:7" s="5" customFormat="1">
      <c r="B635" s="11"/>
      <c r="C635" s="12"/>
      <c r="D635" s="12"/>
      <c r="E635" s="12"/>
      <c r="F635" s="12"/>
      <c r="G635" s="12"/>
    </row>
    <row r="636" spans="2:7" s="5" customFormat="1">
      <c r="B636" s="11"/>
      <c r="C636" s="12"/>
      <c r="D636" s="12"/>
      <c r="E636" s="12"/>
      <c r="F636" s="12"/>
      <c r="G636" s="12"/>
    </row>
    <row r="637" spans="2:7" s="5" customFormat="1">
      <c r="B637" s="11"/>
      <c r="C637" s="12"/>
      <c r="D637" s="12"/>
      <c r="E637" s="12"/>
      <c r="F637" s="12"/>
      <c r="G637" s="12"/>
    </row>
    <row r="638" spans="2:7" s="5" customFormat="1">
      <c r="B638" s="11"/>
      <c r="C638" s="12"/>
      <c r="D638" s="12"/>
      <c r="E638" s="12"/>
      <c r="F638" s="12"/>
      <c r="G638" s="12"/>
    </row>
    <row r="639" spans="2:7" s="5" customFormat="1">
      <c r="B639" s="11"/>
      <c r="C639" s="12"/>
      <c r="D639" s="12"/>
      <c r="E639" s="12"/>
      <c r="F639" s="12"/>
      <c r="G639" s="12"/>
    </row>
    <row r="640" spans="2:7" s="5" customFormat="1">
      <c r="B640" s="11"/>
      <c r="C640" s="12"/>
      <c r="D640" s="12"/>
      <c r="E640" s="12"/>
      <c r="F640" s="12"/>
      <c r="G640" s="12"/>
    </row>
    <row r="641" spans="2:7" s="5" customFormat="1">
      <c r="B641" s="11"/>
      <c r="C641" s="12"/>
      <c r="D641" s="12"/>
      <c r="E641" s="12"/>
      <c r="F641" s="12"/>
      <c r="G641" s="12"/>
    </row>
    <row r="642" spans="2:7" s="5" customFormat="1">
      <c r="B642" s="11"/>
      <c r="C642" s="12"/>
      <c r="D642" s="12"/>
      <c r="E642" s="12"/>
      <c r="F642" s="12"/>
      <c r="G642" s="12"/>
    </row>
    <row r="643" spans="2:7" s="5" customFormat="1">
      <c r="B643" s="11"/>
      <c r="C643" s="12"/>
      <c r="D643" s="12"/>
      <c r="E643" s="12"/>
      <c r="F643" s="12"/>
      <c r="G643" s="12"/>
    </row>
    <row r="644" spans="2:7" s="5" customFormat="1">
      <c r="B644" s="11"/>
      <c r="C644" s="12"/>
      <c r="D644" s="12"/>
      <c r="E644" s="12"/>
      <c r="F644" s="12"/>
      <c r="G644" s="12"/>
    </row>
    <row r="645" spans="2:7" s="5" customFormat="1">
      <c r="B645" s="11"/>
      <c r="C645" s="12"/>
      <c r="D645" s="12"/>
      <c r="E645" s="12"/>
      <c r="F645" s="12"/>
      <c r="G645" s="12"/>
    </row>
    <row r="646" spans="2:7" s="5" customFormat="1">
      <c r="B646" s="11"/>
      <c r="C646" s="12"/>
      <c r="D646" s="12"/>
      <c r="E646" s="12"/>
      <c r="F646" s="12"/>
      <c r="G646" s="12"/>
    </row>
    <row r="647" spans="2:7" s="5" customFormat="1">
      <c r="B647" s="11"/>
      <c r="C647" s="12"/>
      <c r="D647" s="12"/>
      <c r="E647" s="12"/>
      <c r="F647" s="12"/>
      <c r="G647" s="12"/>
    </row>
    <row r="648" spans="2:7" s="5" customFormat="1">
      <c r="B648" s="11"/>
      <c r="C648" s="12"/>
      <c r="D648" s="12"/>
      <c r="E648" s="12"/>
      <c r="F648" s="12"/>
      <c r="G648" s="12"/>
    </row>
    <row r="649" spans="2:7" s="5" customFormat="1">
      <c r="B649" s="11"/>
      <c r="C649" s="12"/>
      <c r="D649" s="12"/>
      <c r="E649" s="12"/>
      <c r="F649" s="12"/>
      <c r="G649" s="12"/>
    </row>
    <row r="650" spans="2:7" s="5" customFormat="1">
      <c r="B650" s="11"/>
      <c r="C650" s="12"/>
      <c r="D650" s="12"/>
      <c r="E650" s="12"/>
      <c r="F650" s="12"/>
      <c r="G650" s="12"/>
    </row>
    <row r="651" spans="2:7" s="5" customFormat="1">
      <c r="B651" s="11"/>
      <c r="C651" s="12"/>
      <c r="D651" s="12"/>
      <c r="E651" s="12"/>
      <c r="F651" s="12"/>
      <c r="G651" s="12"/>
    </row>
    <row r="652" spans="2:7" s="5" customFormat="1">
      <c r="B652" s="11"/>
      <c r="C652" s="12"/>
      <c r="D652" s="12"/>
      <c r="E652" s="12"/>
      <c r="F652" s="12"/>
      <c r="G652" s="12"/>
    </row>
    <row r="653" spans="2:7" s="5" customFormat="1">
      <c r="B653" s="11"/>
      <c r="C653" s="12"/>
      <c r="D653" s="12"/>
      <c r="E653" s="12"/>
      <c r="F653" s="12"/>
      <c r="G653" s="12"/>
    </row>
    <row r="654" spans="2:7" s="5" customFormat="1">
      <c r="B654" s="11"/>
      <c r="C654" s="12"/>
      <c r="D654" s="12"/>
      <c r="E654" s="12"/>
      <c r="F654" s="12"/>
      <c r="G654" s="12"/>
    </row>
    <row r="655" spans="2:7" s="5" customFormat="1">
      <c r="B655" s="11"/>
      <c r="C655" s="12"/>
      <c r="D655" s="12"/>
      <c r="E655" s="12"/>
      <c r="F655" s="12"/>
      <c r="G655" s="12"/>
    </row>
    <row r="656" spans="2:7" s="5" customFormat="1">
      <c r="B656" s="11"/>
      <c r="C656" s="12"/>
      <c r="D656" s="12"/>
      <c r="E656" s="12"/>
      <c r="F656" s="12"/>
      <c r="G656" s="12"/>
    </row>
    <row r="657" spans="2:7" s="5" customFormat="1">
      <c r="B657" s="11"/>
      <c r="C657" s="12"/>
      <c r="D657" s="12"/>
      <c r="E657" s="12"/>
      <c r="F657" s="12"/>
      <c r="G657" s="12"/>
    </row>
    <row r="658" spans="2:7" s="5" customFormat="1">
      <c r="B658" s="11"/>
      <c r="C658" s="12"/>
      <c r="D658" s="12"/>
      <c r="E658" s="12"/>
      <c r="F658" s="12"/>
      <c r="G658" s="12"/>
    </row>
    <row r="659" spans="2:7" s="5" customFormat="1">
      <c r="B659" s="11"/>
      <c r="C659" s="12"/>
      <c r="D659" s="12"/>
      <c r="E659" s="12"/>
      <c r="F659" s="12"/>
      <c r="G659" s="12"/>
    </row>
    <row r="660" spans="2:7" s="5" customFormat="1">
      <c r="B660" s="11"/>
      <c r="C660" s="12"/>
      <c r="D660" s="12"/>
      <c r="E660" s="12"/>
      <c r="F660" s="12"/>
      <c r="G660" s="12"/>
    </row>
    <row r="661" spans="2:7" s="5" customFormat="1">
      <c r="B661" s="11"/>
      <c r="C661" s="12"/>
      <c r="D661" s="12"/>
      <c r="E661" s="12"/>
      <c r="F661" s="12"/>
      <c r="G661" s="12"/>
    </row>
    <row r="662" spans="2:7" s="5" customFormat="1">
      <c r="B662" s="11"/>
      <c r="C662" s="12"/>
      <c r="D662" s="12"/>
      <c r="E662" s="12"/>
      <c r="F662" s="12"/>
      <c r="G662" s="12"/>
    </row>
    <row r="663" spans="2:7" s="5" customFormat="1">
      <c r="B663" s="11"/>
      <c r="C663" s="12"/>
      <c r="D663" s="12"/>
      <c r="E663" s="12"/>
      <c r="F663" s="12"/>
      <c r="G663" s="12"/>
    </row>
    <row r="664" spans="2:7" s="5" customFormat="1">
      <c r="B664" s="11"/>
      <c r="C664" s="12"/>
      <c r="D664" s="12"/>
      <c r="E664" s="12"/>
      <c r="F664" s="12"/>
      <c r="G664" s="12"/>
    </row>
    <row r="665" spans="2:7" s="5" customFormat="1">
      <c r="B665" s="11"/>
      <c r="C665" s="12"/>
      <c r="D665" s="12"/>
      <c r="E665" s="12"/>
      <c r="F665" s="12"/>
      <c r="G665" s="12"/>
    </row>
    <row r="666" spans="2:7" s="5" customFormat="1">
      <c r="B666" s="11"/>
      <c r="C666" s="12"/>
      <c r="D666" s="12"/>
      <c r="E666" s="12"/>
      <c r="F666" s="12"/>
      <c r="G666" s="12"/>
    </row>
    <row r="667" spans="2:7" s="5" customFormat="1">
      <c r="B667" s="11"/>
      <c r="C667" s="12"/>
      <c r="D667" s="12"/>
      <c r="E667" s="12"/>
      <c r="F667" s="12"/>
      <c r="G667" s="12"/>
    </row>
    <row r="668" spans="2:7" s="5" customFormat="1">
      <c r="B668" s="11"/>
      <c r="C668" s="12"/>
      <c r="D668" s="12"/>
      <c r="E668" s="12"/>
      <c r="F668" s="12"/>
      <c r="G668" s="12"/>
    </row>
    <row r="669" spans="2:7" s="5" customFormat="1">
      <c r="B669" s="11"/>
      <c r="C669" s="12"/>
      <c r="D669" s="12"/>
      <c r="E669" s="12"/>
      <c r="F669" s="12"/>
      <c r="G669" s="12"/>
    </row>
    <row r="670" spans="2:7" s="5" customFormat="1">
      <c r="B670" s="11"/>
      <c r="C670" s="12"/>
      <c r="D670" s="12"/>
      <c r="E670" s="12"/>
      <c r="F670" s="12"/>
      <c r="G670" s="12"/>
    </row>
    <row r="671" spans="2:7" s="5" customFormat="1">
      <c r="B671" s="11"/>
      <c r="C671" s="12"/>
      <c r="D671" s="12"/>
      <c r="E671" s="12"/>
      <c r="F671" s="12"/>
      <c r="G671" s="12"/>
    </row>
    <row r="672" spans="2:7" s="5" customFormat="1">
      <c r="B672" s="11"/>
      <c r="C672" s="12"/>
      <c r="D672" s="12"/>
      <c r="E672" s="12"/>
      <c r="F672" s="12"/>
      <c r="G672" s="12"/>
    </row>
    <row r="673" spans="2:7" s="5" customFormat="1">
      <c r="B673" s="11"/>
      <c r="C673" s="12"/>
      <c r="D673" s="12"/>
      <c r="E673" s="12"/>
      <c r="F673" s="12"/>
      <c r="G673" s="12"/>
    </row>
    <row r="674" spans="2:7" s="5" customFormat="1">
      <c r="B674" s="11"/>
      <c r="C674" s="12"/>
      <c r="D674" s="12"/>
      <c r="E674" s="12"/>
      <c r="F674" s="12"/>
      <c r="G674" s="12"/>
    </row>
    <row r="675" spans="2:7" s="5" customFormat="1">
      <c r="B675" s="11"/>
      <c r="C675" s="12"/>
      <c r="D675" s="12"/>
      <c r="E675" s="12"/>
      <c r="F675" s="12"/>
      <c r="G675" s="12"/>
    </row>
    <row r="676" spans="2:7" s="5" customFormat="1">
      <c r="B676" s="11"/>
      <c r="C676" s="12"/>
      <c r="D676" s="12"/>
      <c r="E676" s="12"/>
      <c r="F676" s="12"/>
      <c r="G676" s="12"/>
    </row>
    <row r="677" spans="2:7" s="5" customFormat="1">
      <c r="B677" s="11"/>
      <c r="C677" s="12"/>
      <c r="D677" s="12"/>
      <c r="E677" s="12"/>
      <c r="F677" s="12"/>
      <c r="G677" s="12"/>
    </row>
    <row r="678" spans="2:7" s="5" customFormat="1">
      <c r="B678" s="11"/>
      <c r="C678" s="12"/>
      <c r="D678" s="12"/>
      <c r="E678" s="12"/>
      <c r="F678" s="12"/>
      <c r="G678" s="12"/>
    </row>
    <row r="679" spans="2:7" s="5" customFormat="1">
      <c r="B679" s="11"/>
      <c r="C679" s="12"/>
      <c r="D679" s="12"/>
      <c r="E679" s="12"/>
      <c r="F679" s="12"/>
      <c r="G679" s="12"/>
    </row>
    <row r="680" spans="2:7" s="5" customFormat="1">
      <c r="B680" s="11"/>
      <c r="C680" s="12"/>
      <c r="D680" s="12"/>
      <c r="E680" s="12"/>
      <c r="F680" s="12"/>
      <c r="G680" s="12"/>
    </row>
    <row r="681" spans="2:7" s="5" customFormat="1">
      <c r="B681" s="11"/>
      <c r="C681" s="12"/>
      <c r="D681" s="12"/>
      <c r="E681" s="12"/>
      <c r="F681" s="12"/>
      <c r="G681" s="12"/>
    </row>
    <row r="682" spans="2:7" s="5" customFormat="1">
      <c r="B682" s="11"/>
      <c r="C682" s="12"/>
      <c r="D682" s="12"/>
      <c r="E682" s="12"/>
      <c r="F682" s="12"/>
      <c r="G682" s="12"/>
    </row>
    <row r="683" spans="2:7" s="5" customFormat="1">
      <c r="B683" s="11"/>
      <c r="C683" s="12"/>
      <c r="D683" s="12"/>
      <c r="E683" s="12"/>
      <c r="F683" s="12"/>
      <c r="G683" s="12"/>
    </row>
    <row r="684" spans="2:7" s="5" customFormat="1">
      <c r="B684" s="11"/>
      <c r="C684" s="12"/>
      <c r="D684" s="12"/>
      <c r="E684" s="12"/>
      <c r="F684" s="12"/>
      <c r="G684" s="12"/>
    </row>
    <row r="685" spans="2:7" s="5" customFormat="1">
      <c r="B685" s="11"/>
      <c r="C685" s="12"/>
      <c r="D685" s="12"/>
      <c r="E685" s="12"/>
      <c r="F685" s="12"/>
      <c r="G685" s="12"/>
    </row>
    <row r="686" spans="2:7" s="5" customFormat="1">
      <c r="B686" s="11"/>
      <c r="C686" s="12"/>
      <c r="D686" s="12"/>
      <c r="E686" s="12"/>
      <c r="F686" s="12"/>
      <c r="G686" s="12"/>
    </row>
    <row r="687" spans="2:7" s="5" customFormat="1">
      <c r="B687" s="11"/>
      <c r="C687" s="12"/>
      <c r="D687" s="12"/>
      <c r="E687" s="12"/>
      <c r="F687" s="12"/>
      <c r="G687" s="12"/>
    </row>
    <row r="688" spans="2:7" s="5" customFormat="1">
      <c r="B688" s="11"/>
      <c r="C688" s="12"/>
      <c r="D688" s="12"/>
      <c r="E688" s="12"/>
      <c r="F688" s="12"/>
      <c r="G688" s="12"/>
    </row>
    <row r="689" spans="2:7" s="5" customFormat="1">
      <c r="B689" s="11"/>
      <c r="C689" s="12"/>
      <c r="D689" s="12"/>
      <c r="E689" s="12"/>
      <c r="F689" s="12"/>
      <c r="G689" s="12"/>
    </row>
    <row r="690" spans="2:7" s="5" customFormat="1">
      <c r="B690" s="11"/>
      <c r="C690" s="12"/>
      <c r="D690" s="12"/>
      <c r="E690" s="12"/>
      <c r="F690" s="12"/>
      <c r="G690" s="12"/>
    </row>
    <row r="691" spans="2:7" s="5" customFormat="1">
      <c r="B691" s="11"/>
      <c r="C691" s="12"/>
      <c r="D691" s="12"/>
      <c r="E691" s="12"/>
      <c r="F691" s="12"/>
      <c r="G691" s="12"/>
    </row>
    <row r="692" spans="2:7" s="5" customFormat="1">
      <c r="B692" s="11"/>
      <c r="C692" s="12"/>
      <c r="D692" s="12"/>
      <c r="E692" s="12"/>
      <c r="F692" s="12"/>
      <c r="G692" s="12"/>
    </row>
    <row r="693" spans="2:7" s="5" customFormat="1">
      <c r="B693" s="11"/>
      <c r="C693" s="12"/>
      <c r="D693" s="12"/>
      <c r="E693" s="12"/>
      <c r="F693" s="12"/>
      <c r="G693" s="12"/>
    </row>
    <row r="694" spans="2:7" s="5" customFormat="1">
      <c r="B694" s="11"/>
      <c r="C694" s="12"/>
      <c r="D694" s="12"/>
      <c r="E694" s="12"/>
      <c r="F694" s="12"/>
      <c r="G694" s="12"/>
    </row>
    <row r="695" spans="2:7" s="5" customFormat="1">
      <c r="B695" s="11"/>
      <c r="C695" s="12"/>
      <c r="D695" s="12"/>
      <c r="E695" s="12"/>
      <c r="F695" s="12"/>
      <c r="G695" s="12"/>
    </row>
    <row r="696" spans="2:7" s="5" customFormat="1">
      <c r="B696" s="11"/>
      <c r="C696" s="12"/>
      <c r="D696" s="12"/>
      <c r="E696" s="12"/>
      <c r="F696" s="12"/>
      <c r="G696" s="12"/>
    </row>
    <row r="697" spans="2:7" s="5" customFormat="1">
      <c r="B697" s="11"/>
      <c r="C697" s="12"/>
      <c r="D697" s="12"/>
      <c r="E697" s="12"/>
      <c r="F697" s="12"/>
      <c r="G697" s="12"/>
    </row>
    <row r="698" spans="2:7" s="5" customFormat="1">
      <c r="B698" s="11"/>
      <c r="C698" s="12"/>
      <c r="D698" s="12"/>
      <c r="E698" s="12"/>
      <c r="F698" s="12"/>
      <c r="G698" s="12"/>
    </row>
    <row r="699" spans="2:7" s="5" customFormat="1">
      <c r="B699" s="11"/>
      <c r="C699" s="12"/>
      <c r="D699" s="12"/>
      <c r="E699" s="12"/>
      <c r="F699" s="12"/>
      <c r="G699" s="12"/>
    </row>
    <row r="700" spans="2:7" s="5" customFormat="1">
      <c r="B700" s="11"/>
      <c r="C700" s="12"/>
      <c r="D700" s="12"/>
      <c r="E700" s="12"/>
      <c r="F700" s="12"/>
      <c r="G700" s="12"/>
    </row>
    <row r="701" spans="2:7" s="5" customFormat="1">
      <c r="B701" s="11"/>
      <c r="C701" s="12"/>
      <c r="D701" s="12"/>
      <c r="E701" s="12"/>
      <c r="F701" s="12"/>
      <c r="G701" s="12"/>
    </row>
    <row r="702" spans="2:7" s="5" customFormat="1">
      <c r="B702" s="11"/>
      <c r="C702" s="12"/>
      <c r="D702" s="12"/>
      <c r="E702" s="12"/>
      <c r="F702" s="12"/>
      <c r="G702" s="12"/>
    </row>
    <row r="703" spans="2:7" s="5" customFormat="1">
      <c r="B703" s="11"/>
      <c r="C703" s="12"/>
      <c r="D703" s="12"/>
      <c r="E703" s="12"/>
      <c r="F703" s="12"/>
      <c r="G703" s="12"/>
    </row>
    <row r="704" spans="2:7" s="5" customFormat="1">
      <c r="B704" s="11"/>
      <c r="C704" s="12"/>
      <c r="D704" s="12"/>
      <c r="E704" s="12"/>
      <c r="F704" s="12"/>
      <c r="G704" s="12"/>
    </row>
    <row r="705" spans="2:7" s="5" customFormat="1">
      <c r="B705" s="11"/>
      <c r="C705" s="12"/>
      <c r="D705" s="12"/>
      <c r="E705" s="12"/>
      <c r="F705" s="12"/>
      <c r="G705" s="12"/>
    </row>
    <row r="706" spans="2:7" s="5" customFormat="1">
      <c r="B706" s="11"/>
      <c r="C706" s="12"/>
      <c r="D706" s="12"/>
      <c r="E706" s="12"/>
      <c r="F706" s="12"/>
      <c r="G706" s="12"/>
    </row>
    <row r="707" spans="2:7" s="5" customFormat="1">
      <c r="B707" s="11"/>
      <c r="C707" s="12"/>
      <c r="D707" s="12"/>
      <c r="E707" s="12"/>
      <c r="F707" s="12"/>
      <c r="G707" s="12"/>
    </row>
    <row r="708" spans="2:7" s="5" customFormat="1">
      <c r="B708" s="11"/>
      <c r="C708" s="12"/>
      <c r="D708" s="12"/>
      <c r="E708" s="12"/>
      <c r="F708" s="12"/>
      <c r="G708" s="12"/>
    </row>
    <row r="709" spans="2:7" s="5" customFormat="1">
      <c r="B709" s="11"/>
      <c r="C709" s="12"/>
      <c r="D709" s="12"/>
      <c r="E709" s="12"/>
      <c r="F709" s="12"/>
      <c r="G709" s="12"/>
    </row>
    <row r="710" spans="2:7" s="5" customFormat="1">
      <c r="B710" s="11"/>
      <c r="C710" s="12"/>
      <c r="D710" s="12"/>
      <c r="E710" s="12"/>
      <c r="F710" s="12"/>
      <c r="G710" s="12"/>
    </row>
    <row r="711" spans="2:7" s="5" customFormat="1">
      <c r="B711" s="11"/>
      <c r="C711" s="12"/>
      <c r="D711" s="12"/>
      <c r="E711" s="12"/>
      <c r="F711" s="12"/>
      <c r="G711" s="12"/>
    </row>
    <row r="712" spans="2:7" s="5" customFormat="1">
      <c r="B712" s="11"/>
      <c r="C712" s="12"/>
      <c r="D712" s="12"/>
      <c r="E712" s="12"/>
      <c r="F712" s="12"/>
      <c r="G712" s="12"/>
    </row>
    <row r="713" spans="2:7" s="5" customFormat="1">
      <c r="B713" s="11"/>
      <c r="C713" s="12"/>
      <c r="D713" s="12"/>
      <c r="E713" s="12"/>
      <c r="F713" s="12"/>
      <c r="G713" s="12"/>
    </row>
    <row r="714" spans="2:7" s="5" customFormat="1">
      <c r="B714" s="11"/>
      <c r="C714" s="12"/>
      <c r="D714" s="12"/>
      <c r="E714" s="12"/>
      <c r="F714" s="12"/>
      <c r="G714" s="12"/>
    </row>
    <row r="715" spans="2:7" s="5" customFormat="1">
      <c r="B715" s="11"/>
      <c r="C715" s="12"/>
      <c r="D715" s="12"/>
      <c r="E715" s="12"/>
      <c r="F715" s="12"/>
      <c r="G715" s="12"/>
    </row>
    <row r="716" spans="2:7" s="5" customFormat="1">
      <c r="B716" s="11"/>
      <c r="C716" s="12"/>
      <c r="D716" s="12"/>
      <c r="E716" s="12"/>
      <c r="F716" s="12"/>
      <c r="G716" s="12"/>
    </row>
    <row r="717" spans="2:7" s="5" customFormat="1">
      <c r="B717" s="11"/>
      <c r="C717" s="12"/>
      <c r="D717" s="12"/>
      <c r="E717" s="12"/>
      <c r="F717" s="12"/>
      <c r="G717" s="12"/>
    </row>
    <row r="718" spans="2:7" s="5" customFormat="1">
      <c r="B718" s="11"/>
      <c r="C718" s="12"/>
      <c r="D718" s="12"/>
      <c r="E718" s="12"/>
      <c r="F718" s="12"/>
      <c r="G718" s="12"/>
    </row>
    <row r="719" spans="2:7" s="5" customFormat="1">
      <c r="B719" s="11"/>
      <c r="C719" s="12"/>
      <c r="D719" s="12"/>
      <c r="E719" s="12"/>
      <c r="F719" s="12"/>
      <c r="G719" s="12"/>
    </row>
    <row r="720" spans="2:7" s="5" customFormat="1">
      <c r="B720" s="11"/>
      <c r="C720" s="12"/>
      <c r="D720" s="12"/>
      <c r="E720" s="12"/>
      <c r="F720" s="12"/>
      <c r="G720" s="12"/>
    </row>
    <row r="721" spans="2:7" s="5" customFormat="1">
      <c r="B721" s="11"/>
      <c r="C721" s="12"/>
      <c r="D721" s="12"/>
      <c r="E721" s="12"/>
      <c r="F721" s="12"/>
      <c r="G721" s="12"/>
    </row>
    <row r="722" spans="2:7" s="5" customFormat="1">
      <c r="B722" s="11"/>
      <c r="C722" s="12"/>
      <c r="D722" s="12"/>
      <c r="E722" s="12"/>
      <c r="F722" s="12"/>
      <c r="G722" s="12"/>
    </row>
    <row r="723" spans="2:7" s="5" customFormat="1">
      <c r="B723" s="11"/>
      <c r="C723" s="12"/>
      <c r="D723" s="12"/>
      <c r="E723" s="12"/>
      <c r="F723" s="12"/>
      <c r="G723" s="12"/>
    </row>
    <row r="724" spans="2:7" s="5" customFormat="1">
      <c r="B724" s="11"/>
      <c r="C724" s="12"/>
      <c r="D724" s="12"/>
      <c r="E724" s="12"/>
      <c r="F724" s="12"/>
      <c r="G724" s="12"/>
    </row>
    <row r="725" spans="2:7" s="5" customFormat="1">
      <c r="B725" s="11"/>
      <c r="C725" s="12"/>
      <c r="D725" s="12"/>
      <c r="E725" s="12"/>
      <c r="F725" s="12"/>
      <c r="G725" s="12"/>
    </row>
    <row r="726" spans="2:7" s="5" customFormat="1">
      <c r="B726" s="11"/>
      <c r="C726" s="12"/>
      <c r="D726" s="12"/>
      <c r="E726" s="12"/>
      <c r="F726" s="12"/>
      <c r="G726" s="12"/>
    </row>
    <row r="727" spans="2:7" s="5" customFormat="1">
      <c r="B727" s="11"/>
      <c r="C727" s="12"/>
      <c r="D727" s="12"/>
      <c r="E727" s="12"/>
      <c r="F727" s="12"/>
      <c r="G727" s="12"/>
    </row>
    <row r="728" spans="2:7" s="5" customFormat="1">
      <c r="B728" s="11"/>
      <c r="C728" s="12"/>
      <c r="D728" s="12"/>
      <c r="E728" s="12"/>
      <c r="F728" s="12"/>
      <c r="G728" s="12"/>
    </row>
    <row r="729" spans="2:7" s="5" customFormat="1">
      <c r="B729" s="11"/>
      <c r="C729" s="12"/>
      <c r="D729" s="12"/>
      <c r="E729" s="12"/>
      <c r="F729" s="12"/>
      <c r="G729" s="12"/>
    </row>
    <row r="730" spans="2:7" s="5" customFormat="1">
      <c r="B730" s="11"/>
      <c r="C730" s="12"/>
      <c r="D730" s="12"/>
      <c r="E730" s="12"/>
      <c r="F730" s="12"/>
      <c r="G730" s="12"/>
    </row>
    <row r="731" spans="2:7" s="5" customFormat="1">
      <c r="B731" s="11"/>
      <c r="C731" s="12"/>
      <c r="D731" s="12"/>
      <c r="E731" s="12"/>
      <c r="F731" s="12"/>
      <c r="G731" s="12"/>
    </row>
    <row r="732" spans="2:7" s="5" customFormat="1">
      <c r="B732" s="11"/>
      <c r="C732" s="12"/>
      <c r="D732" s="12"/>
      <c r="E732" s="12"/>
      <c r="F732" s="12"/>
      <c r="G732" s="12"/>
    </row>
    <row r="733" spans="2:7" s="5" customFormat="1">
      <c r="B733" s="11"/>
      <c r="C733" s="12"/>
      <c r="D733" s="12"/>
      <c r="E733" s="12"/>
      <c r="F733" s="12"/>
      <c r="G733" s="12"/>
    </row>
    <row r="734" spans="2:7" s="5" customFormat="1">
      <c r="B734" s="11"/>
      <c r="C734" s="12"/>
      <c r="D734" s="12"/>
      <c r="E734" s="12"/>
      <c r="F734" s="12"/>
      <c r="G734" s="12"/>
    </row>
    <row r="735" spans="2:7" s="5" customFormat="1">
      <c r="B735" s="11"/>
      <c r="C735" s="12"/>
      <c r="D735" s="12"/>
      <c r="E735" s="12"/>
      <c r="F735" s="12"/>
      <c r="G735" s="12"/>
    </row>
    <row r="736" spans="2:7" s="5" customFormat="1">
      <c r="B736" s="11"/>
      <c r="C736" s="12"/>
      <c r="D736" s="12"/>
      <c r="E736" s="12"/>
      <c r="F736" s="12"/>
      <c r="G736" s="12"/>
    </row>
    <row r="737" spans="2:7" s="5" customFormat="1">
      <c r="B737" s="11"/>
      <c r="C737" s="12"/>
      <c r="D737" s="12"/>
      <c r="E737" s="12"/>
      <c r="F737" s="12"/>
      <c r="G737" s="12"/>
    </row>
    <row r="738" spans="2:7" s="5" customFormat="1">
      <c r="B738" s="11"/>
      <c r="C738" s="12"/>
      <c r="D738" s="12"/>
      <c r="E738" s="12"/>
      <c r="F738" s="12"/>
      <c r="G738" s="12"/>
    </row>
    <row r="739" spans="2:7" s="5" customFormat="1">
      <c r="B739" s="11"/>
      <c r="C739" s="12"/>
      <c r="D739" s="12"/>
      <c r="E739" s="12"/>
      <c r="F739" s="12"/>
      <c r="G739" s="12"/>
    </row>
    <row r="740" spans="2:7" s="5" customFormat="1">
      <c r="B740" s="11"/>
      <c r="C740" s="12"/>
      <c r="D740" s="12"/>
      <c r="E740" s="12"/>
      <c r="F740" s="12"/>
      <c r="G740" s="12"/>
    </row>
    <row r="741" spans="2:7" s="5" customFormat="1">
      <c r="B741" s="11"/>
      <c r="C741" s="12"/>
      <c r="D741" s="12"/>
      <c r="E741" s="12"/>
      <c r="F741" s="12"/>
      <c r="G741" s="12"/>
    </row>
    <row r="742" spans="2:7" s="5" customFormat="1">
      <c r="B742" s="11"/>
      <c r="C742" s="12"/>
      <c r="D742" s="12"/>
      <c r="E742" s="12"/>
      <c r="F742" s="12"/>
      <c r="G742" s="12"/>
    </row>
    <row r="743" spans="2:7" s="5" customFormat="1">
      <c r="B743" s="11"/>
      <c r="C743" s="12"/>
      <c r="D743" s="12"/>
      <c r="E743" s="12"/>
      <c r="F743" s="12"/>
      <c r="G743" s="12"/>
    </row>
    <row r="744" spans="2:7" s="5" customFormat="1">
      <c r="B744" s="11"/>
      <c r="C744" s="12"/>
      <c r="D744" s="12"/>
      <c r="E744" s="12"/>
      <c r="F744" s="12"/>
      <c r="G744" s="12"/>
    </row>
    <row r="745" spans="2:7" s="5" customFormat="1">
      <c r="B745" s="11"/>
      <c r="C745" s="12"/>
      <c r="D745" s="12"/>
      <c r="E745" s="12"/>
      <c r="F745" s="12"/>
      <c r="G745" s="12"/>
    </row>
    <row r="746" spans="2:7" s="5" customFormat="1">
      <c r="B746" s="11"/>
      <c r="C746" s="12"/>
      <c r="D746" s="12"/>
      <c r="E746" s="12"/>
      <c r="F746" s="12"/>
      <c r="G746" s="12"/>
    </row>
    <row r="747" spans="2:7" s="5" customFormat="1">
      <c r="B747" s="11"/>
      <c r="C747" s="12"/>
      <c r="D747" s="12"/>
      <c r="E747" s="12"/>
      <c r="F747" s="12"/>
      <c r="G747" s="12"/>
    </row>
    <row r="748" spans="2:7" s="5" customFormat="1">
      <c r="B748" s="11"/>
      <c r="C748" s="12"/>
      <c r="D748" s="12"/>
      <c r="E748" s="12"/>
      <c r="F748" s="12"/>
      <c r="G748" s="12"/>
    </row>
    <row r="749" spans="2:7" s="5" customFormat="1">
      <c r="B749" s="11"/>
      <c r="C749" s="12"/>
      <c r="D749" s="12"/>
      <c r="E749" s="12"/>
      <c r="F749" s="12"/>
      <c r="G749" s="12"/>
    </row>
    <row r="750" spans="2:7" s="5" customFormat="1">
      <c r="B750" s="11"/>
      <c r="C750" s="12"/>
      <c r="D750" s="12"/>
      <c r="E750" s="12"/>
      <c r="F750" s="12"/>
      <c r="G750" s="12"/>
    </row>
    <row r="751" spans="2:7" s="5" customFormat="1">
      <c r="B751" s="11"/>
      <c r="C751" s="12"/>
      <c r="D751" s="12"/>
      <c r="E751" s="12"/>
      <c r="F751" s="12"/>
      <c r="G751" s="12"/>
    </row>
    <row r="752" spans="2:7" s="5" customFormat="1">
      <c r="B752" s="11"/>
      <c r="C752" s="12"/>
      <c r="D752" s="12"/>
      <c r="E752" s="12"/>
      <c r="F752" s="12"/>
      <c r="G752" s="12"/>
    </row>
    <row r="753" spans="2:7" s="5" customFormat="1">
      <c r="B753" s="11"/>
      <c r="C753" s="12"/>
      <c r="D753" s="12"/>
      <c r="E753" s="12"/>
      <c r="F753" s="12"/>
      <c r="G753" s="12"/>
    </row>
    <row r="754" spans="2:7" s="5" customFormat="1">
      <c r="B754" s="11"/>
      <c r="C754" s="12"/>
      <c r="D754" s="12"/>
      <c r="E754" s="12"/>
      <c r="F754" s="12"/>
      <c r="G754" s="12"/>
    </row>
    <row r="755" spans="2:7" s="5" customFormat="1">
      <c r="B755" s="11"/>
      <c r="C755" s="12"/>
      <c r="D755" s="12"/>
      <c r="E755" s="12"/>
      <c r="F755" s="12"/>
      <c r="G755" s="12"/>
    </row>
    <row r="756" spans="2:7" s="5" customFormat="1">
      <c r="B756" s="11"/>
      <c r="C756" s="12"/>
      <c r="D756" s="12"/>
      <c r="E756" s="12"/>
      <c r="F756" s="12"/>
      <c r="G756" s="12"/>
    </row>
    <row r="757" spans="2:7" s="5" customFormat="1">
      <c r="B757" s="11"/>
      <c r="C757" s="12"/>
      <c r="D757" s="12"/>
      <c r="E757" s="12"/>
      <c r="F757" s="12"/>
      <c r="G757" s="12"/>
    </row>
    <row r="758" spans="2:7" s="5" customFormat="1">
      <c r="B758" s="11"/>
      <c r="C758" s="12"/>
      <c r="D758" s="12"/>
      <c r="E758" s="12"/>
      <c r="F758" s="12"/>
      <c r="G758" s="12"/>
    </row>
    <row r="759" spans="2:7" s="5" customFormat="1">
      <c r="B759" s="11"/>
      <c r="C759" s="12"/>
      <c r="D759" s="12"/>
      <c r="E759" s="12"/>
      <c r="F759" s="12"/>
      <c r="G759" s="12"/>
    </row>
    <row r="760" spans="2:7" s="5" customFormat="1">
      <c r="B760" s="11"/>
      <c r="C760" s="12"/>
      <c r="D760" s="12"/>
      <c r="E760" s="12"/>
      <c r="F760" s="12"/>
      <c r="G760" s="12"/>
    </row>
    <row r="761" spans="2:7" s="5" customFormat="1">
      <c r="B761" s="11"/>
      <c r="C761" s="12"/>
      <c r="D761" s="12"/>
      <c r="E761" s="12"/>
      <c r="F761" s="12"/>
      <c r="G761" s="12"/>
    </row>
    <row r="762" spans="2:7" s="5" customFormat="1">
      <c r="B762" s="11"/>
      <c r="C762" s="12"/>
      <c r="D762" s="12"/>
      <c r="E762" s="12"/>
      <c r="F762" s="12"/>
      <c r="G762" s="12"/>
    </row>
    <row r="763" spans="2:7" s="5" customFormat="1">
      <c r="B763" s="11"/>
      <c r="C763" s="12"/>
      <c r="D763" s="12"/>
      <c r="E763" s="12"/>
      <c r="F763" s="12"/>
      <c r="G763" s="12"/>
    </row>
    <row r="764" spans="2:7" s="5" customFormat="1">
      <c r="B764" s="11"/>
      <c r="C764" s="12"/>
      <c r="D764" s="12"/>
      <c r="E764" s="12"/>
      <c r="F764" s="12"/>
      <c r="G764" s="12"/>
    </row>
    <row r="765" spans="2:7" s="5" customFormat="1">
      <c r="B765" s="11"/>
      <c r="C765" s="12"/>
      <c r="D765" s="12"/>
      <c r="E765" s="12"/>
      <c r="F765" s="12"/>
      <c r="G765" s="12"/>
    </row>
    <row r="766" spans="2:7" s="5" customFormat="1">
      <c r="B766" s="11"/>
      <c r="C766" s="12"/>
      <c r="D766" s="12"/>
      <c r="E766" s="12"/>
      <c r="F766" s="12"/>
      <c r="G766" s="12"/>
    </row>
    <row r="767" spans="2:7" s="5" customFormat="1">
      <c r="B767" s="11"/>
      <c r="C767" s="12"/>
      <c r="D767" s="12"/>
      <c r="E767" s="12"/>
      <c r="F767" s="12"/>
      <c r="G767" s="12"/>
    </row>
    <row r="768" spans="2:7" s="5" customFormat="1">
      <c r="B768" s="11"/>
      <c r="C768" s="12"/>
      <c r="D768" s="12"/>
      <c r="E768" s="12"/>
      <c r="F768" s="12"/>
      <c r="G768" s="12"/>
    </row>
    <row r="769" spans="2:7" s="5" customFormat="1">
      <c r="B769" s="11"/>
      <c r="C769" s="12"/>
      <c r="D769" s="12"/>
      <c r="E769" s="12"/>
      <c r="F769" s="12"/>
      <c r="G769" s="12"/>
    </row>
    <row r="770" spans="2:7" s="5" customFormat="1">
      <c r="B770" s="11"/>
      <c r="C770" s="12"/>
      <c r="D770" s="12"/>
      <c r="E770" s="12"/>
      <c r="F770" s="12"/>
      <c r="G770" s="12"/>
    </row>
    <row r="771" spans="2:7" s="5" customFormat="1">
      <c r="B771" s="11"/>
      <c r="C771" s="12"/>
      <c r="D771" s="12"/>
      <c r="E771" s="12"/>
      <c r="F771" s="12"/>
      <c r="G771" s="12"/>
    </row>
    <row r="772" spans="2:7" s="5" customFormat="1">
      <c r="B772" s="11"/>
      <c r="C772" s="12"/>
      <c r="D772" s="12"/>
      <c r="E772" s="12"/>
      <c r="F772" s="12"/>
      <c r="G772" s="12"/>
    </row>
    <row r="773" spans="2:7" s="5" customFormat="1">
      <c r="B773" s="11"/>
      <c r="C773" s="12"/>
      <c r="D773" s="12"/>
      <c r="E773" s="12"/>
      <c r="F773" s="12"/>
      <c r="G773" s="12"/>
    </row>
    <row r="774" spans="2:7" s="5" customFormat="1">
      <c r="B774" s="11"/>
      <c r="C774" s="12"/>
      <c r="D774" s="12"/>
      <c r="E774" s="12"/>
      <c r="F774" s="12"/>
      <c r="G774" s="12"/>
    </row>
    <row r="775" spans="2:7" s="5" customFormat="1">
      <c r="B775" s="11"/>
      <c r="C775" s="12"/>
      <c r="D775" s="12"/>
      <c r="E775" s="12"/>
      <c r="F775" s="12"/>
      <c r="G775" s="12"/>
    </row>
    <row r="776" spans="2:7" s="5" customFormat="1">
      <c r="B776" s="11"/>
      <c r="C776" s="12"/>
      <c r="D776" s="12"/>
      <c r="E776" s="12"/>
      <c r="F776" s="12"/>
      <c r="G776" s="12"/>
    </row>
    <row r="777" spans="2:7" s="5" customFormat="1">
      <c r="B777" s="11"/>
      <c r="C777" s="12"/>
      <c r="D777" s="12"/>
      <c r="E777" s="12"/>
      <c r="F777" s="12"/>
      <c r="G777" s="12"/>
    </row>
    <row r="778" spans="2:7" s="5" customFormat="1">
      <c r="B778" s="11"/>
      <c r="C778" s="12"/>
      <c r="D778" s="12"/>
      <c r="E778" s="12"/>
      <c r="F778" s="12"/>
      <c r="G778" s="12"/>
    </row>
    <row r="779" spans="2:7" s="5" customFormat="1">
      <c r="B779" s="11"/>
      <c r="C779" s="12"/>
      <c r="D779" s="12"/>
      <c r="E779" s="12"/>
      <c r="F779" s="12"/>
      <c r="G779" s="12"/>
    </row>
    <row r="780" spans="2:7" s="5" customFormat="1">
      <c r="B780" s="11"/>
      <c r="C780" s="12"/>
      <c r="D780" s="12"/>
      <c r="E780" s="12"/>
      <c r="F780" s="12"/>
      <c r="G780" s="12"/>
    </row>
    <row r="781" spans="2:7" s="5" customFormat="1">
      <c r="B781" s="11"/>
      <c r="C781" s="12"/>
      <c r="D781" s="12"/>
      <c r="E781" s="12"/>
      <c r="F781" s="12"/>
      <c r="G781" s="12"/>
    </row>
    <row r="782" spans="2:7" s="5" customFormat="1">
      <c r="B782" s="11"/>
      <c r="C782" s="12"/>
      <c r="D782" s="12"/>
      <c r="E782" s="12"/>
      <c r="F782" s="12"/>
      <c r="G782" s="12"/>
    </row>
    <row r="783" spans="2:7" s="5" customFormat="1">
      <c r="B783" s="11"/>
      <c r="C783" s="12"/>
      <c r="D783" s="12"/>
      <c r="E783" s="12"/>
      <c r="F783" s="12"/>
      <c r="G783" s="12"/>
    </row>
    <row r="784" spans="2:7" s="5" customFormat="1">
      <c r="B784" s="11"/>
      <c r="C784" s="12"/>
      <c r="D784" s="12"/>
      <c r="E784" s="12"/>
      <c r="F784" s="12"/>
      <c r="G784" s="12"/>
    </row>
    <row r="785" spans="2:7" s="5" customFormat="1">
      <c r="B785" s="11"/>
      <c r="C785" s="12"/>
      <c r="D785" s="12"/>
      <c r="E785" s="12"/>
      <c r="F785" s="12"/>
      <c r="G785" s="12"/>
    </row>
    <row r="786" spans="2:7" s="5" customFormat="1">
      <c r="B786" s="11"/>
      <c r="C786" s="12"/>
      <c r="D786" s="12"/>
      <c r="E786" s="12"/>
      <c r="F786" s="12"/>
      <c r="G786" s="12"/>
    </row>
    <row r="787" spans="2:7" s="5" customFormat="1">
      <c r="B787" s="11"/>
      <c r="C787" s="12"/>
      <c r="D787" s="12"/>
      <c r="E787" s="12"/>
      <c r="F787" s="12"/>
      <c r="G787" s="12"/>
    </row>
    <row r="788" spans="2:7" s="5" customFormat="1">
      <c r="B788" s="11"/>
      <c r="C788" s="12"/>
      <c r="D788" s="12"/>
      <c r="E788" s="12"/>
      <c r="F788" s="12"/>
      <c r="G788" s="12"/>
    </row>
    <row r="789" spans="2:7" s="5" customFormat="1">
      <c r="B789" s="11"/>
      <c r="C789" s="12"/>
      <c r="D789" s="12"/>
      <c r="E789" s="12"/>
      <c r="F789" s="12"/>
      <c r="G789" s="12"/>
    </row>
    <row r="790" spans="2:7" s="5" customFormat="1">
      <c r="B790" s="11"/>
      <c r="C790" s="12"/>
      <c r="D790" s="12"/>
      <c r="E790" s="12"/>
      <c r="F790" s="12"/>
      <c r="G790" s="12"/>
    </row>
    <row r="791" spans="2:7" s="5" customFormat="1">
      <c r="B791" s="11"/>
      <c r="C791" s="12"/>
      <c r="D791" s="12"/>
      <c r="E791" s="12"/>
      <c r="F791" s="12"/>
      <c r="G791" s="12"/>
    </row>
    <row r="792" spans="2:7" s="5" customFormat="1">
      <c r="B792" s="11"/>
      <c r="C792" s="12"/>
      <c r="D792" s="12"/>
      <c r="E792" s="12"/>
      <c r="F792" s="12"/>
      <c r="G792" s="12"/>
    </row>
    <row r="793" spans="2:7" s="5" customFormat="1">
      <c r="B793" s="11"/>
      <c r="C793" s="12"/>
      <c r="D793" s="12"/>
      <c r="E793" s="12"/>
      <c r="F793" s="12"/>
      <c r="G793" s="12"/>
    </row>
    <row r="794" spans="2:7" s="5" customFormat="1">
      <c r="B794" s="11"/>
      <c r="C794" s="12"/>
      <c r="D794" s="12"/>
      <c r="E794" s="12"/>
      <c r="F794" s="12"/>
      <c r="G794" s="12"/>
    </row>
    <row r="795" spans="2:7" s="5" customFormat="1">
      <c r="B795" s="11"/>
      <c r="C795" s="12"/>
      <c r="D795" s="12"/>
      <c r="E795" s="12"/>
      <c r="F795" s="12"/>
      <c r="G795" s="12"/>
    </row>
    <row r="796" spans="2:7" s="5" customFormat="1">
      <c r="B796" s="11"/>
      <c r="C796" s="12"/>
      <c r="D796" s="12"/>
      <c r="E796" s="12"/>
      <c r="F796" s="12"/>
      <c r="G796" s="12"/>
    </row>
    <row r="797" spans="2:7" s="5" customFormat="1">
      <c r="B797" s="11"/>
      <c r="C797" s="12"/>
      <c r="D797" s="12"/>
      <c r="E797" s="12"/>
      <c r="F797" s="12"/>
      <c r="G797" s="12"/>
    </row>
    <row r="798" spans="2:7" s="5" customFormat="1">
      <c r="B798" s="11"/>
      <c r="C798" s="12"/>
      <c r="D798" s="12"/>
      <c r="E798" s="12"/>
      <c r="F798" s="12"/>
      <c r="G798" s="12"/>
    </row>
    <row r="799" spans="2:7" s="5" customFormat="1">
      <c r="B799" s="11"/>
      <c r="C799" s="12"/>
      <c r="D799" s="12"/>
      <c r="E799" s="12"/>
      <c r="F799" s="12"/>
      <c r="G799" s="12"/>
    </row>
    <row r="800" spans="2:7" s="5" customFormat="1">
      <c r="B800" s="11"/>
      <c r="C800" s="12"/>
      <c r="D800" s="12"/>
      <c r="E800" s="12"/>
      <c r="F800" s="12"/>
      <c r="G800" s="12"/>
    </row>
    <row r="801" spans="2:7" s="5" customFormat="1">
      <c r="B801" s="11"/>
      <c r="C801" s="12"/>
      <c r="D801" s="12"/>
      <c r="E801" s="12"/>
      <c r="F801" s="12"/>
      <c r="G801" s="12"/>
    </row>
    <row r="802" spans="2:7" s="5" customFormat="1">
      <c r="B802" s="11"/>
      <c r="C802" s="12"/>
      <c r="D802" s="12"/>
      <c r="E802" s="12"/>
      <c r="F802" s="12"/>
      <c r="G802" s="12"/>
    </row>
    <row r="803" spans="2:7" s="5" customFormat="1">
      <c r="B803" s="11"/>
      <c r="C803" s="12"/>
      <c r="D803" s="12"/>
      <c r="E803" s="12"/>
      <c r="F803" s="12"/>
      <c r="G803" s="12"/>
    </row>
    <row r="804" spans="2:7" s="5" customFormat="1">
      <c r="B804" s="11"/>
      <c r="C804" s="12"/>
      <c r="D804" s="12"/>
      <c r="E804" s="12"/>
      <c r="F804" s="12"/>
      <c r="G804" s="12"/>
    </row>
    <row r="805" spans="2:7" s="5" customFormat="1">
      <c r="B805" s="11"/>
      <c r="C805" s="12"/>
      <c r="D805" s="12"/>
      <c r="E805" s="12"/>
      <c r="F805" s="12"/>
      <c r="G805" s="12"/>
    </row>
    <row r="806" spans="2:7" s="5" customFormat="1">
      <c r="B806" s="11"/>
      <c r="C806" s="12"/>
      <c r="D806" s="12"/>
      <c r="E806" s="12"/>
      <c r="F806" s="12"/>
      <c r="G806" s="12"/>
    </row>
    <row r="807" spans="2:7" s="5" customFormat="1">
      <c r="B807" s="11"/>
      <c r="C807" s="12"/>
      <c r="D807" s="12"/>
      <c r="E807" s="12"/>
      <c r="F807" s="12"/>
      <c r="G807" s="12"/>
    </row>
    <row r="808" spans="2:7" s="5" customFormat="1">
      <c r="B808" s="11"/>
      <c r="C808" s="12"/>
      <c r="D808" s="12"/>
      <c r="E808" s="12"/>
      <c r="F808" s="12"/>
      <c r="G808" s="12"/>
    </row>
    <row r="809" spans="2:7" s="5" customFormat="1">
      <c r="B809" s="11"/>
      <c r="C809" s="12"/>
      <c r="D809" s="12"/>
      <c r="E809" s="12"/>
      <c r="F809" s="12"/>
      <c r="G809" s="12"/>
    </row>
    <row r="810" spans="2:7" s="5" customFormat="1">
      <c r="B810" s="11"/>
      <c r="C810" s="12"/>
      <c r="D810" s="12"/>
      <c r="E810" s="12"/>
      <c r="F810" s="12"/>
      <c r="G810" s="12"/>
    </row>
    <row r="811" spans="2:7" s="5" customFormat="1">
      <c r="B811" s="11"/>
      <c r="C811" s="12"/>
      <c r="D811" s="12"/>
      <c r="E811" s="12"/>
      <c r="F811" s="12"/>
      <c r="G811" s="12"/>
    </row>
    <row r="812" spans="2:7" s="5" customFormat="1">
      <c r="B812" s="11"/>
      <c r="C812" s="12"/>
      <c r="D812" s="12"/>
      <c r="E812" s="12"/>
      <c r="F812" s="12"/>
      <c r="G812" s="12"/>
    </row>
    <row r="813" spans="2:7" s="5" customFormat="1">
      <c r="B813" s="11"/>
      <c r="C813" s="12"/>
      <c r="D813" s="12"/>
      <c r="E813" s="12"/>
      <c r="F813" s="12"/>
      <c r="G813" s="12"/>
    </row>
    <row r="814" spans="2:7" s="5" customFormat="1">
      <c r="B814" s="11"/>
      <c r="C814" s="12"/>
      <c r="D814" s="12"/>
      <c r="E814" s="12"/>
      <c r="F814" s="12"/>
      <c r="G814" s="12"/>
    </row>
    <row r="815" spans="2:7" s="5" customFormat="1">
      <c r="B815" s="11"/>
      <c r="C815" s="12"/>
      <c r="D815" s="12"/>
      <c r="E815" s="12"/>
      <c r="F815" s="12"/>
      <c r="G815" s="12"/>
    </row>
    <row r="816" spans="2:7" s="5" customFormat="1">
      <c r="B816" s="11"/>
      <c r="C816" s="12"/>
      <c r="D816" s="12"/>
      <c r="E816" s="12"/>
      <c r="F816" s="12"/>
      <c r="G816" s="12"/>
    </row>
    <row r="817" spans="2:7" s="5" customFormat="1">
      <c r="B817" s="11"/>
      <c r="C817" s="12"/>
      <c r="D817" s="12"/>
      <c r="E817" s="12"/>
      <c r="F817" s="12"/>
      <c r="G817" s="12"/>
    </row>
    <row r="818" spans="2:7" s="5" customFormat="1">
      <c r="B818" s="11"/>
      <c r="C818" s="12"/>
      <c r="D818" s="12"/>
      <c r="E818" s="12"/>
      <c r="F818" s="12"/>
      <c r="G818" s="12"/>
    </row>
    <row r="819" spans="2:7" s="5" customFormat="1">
      <c r="B819" s="11"/>
      <c r="C819" s="12"/>
      <c r="D819" s="12"/>
      <c r="E819" s="12"/>
      <c r="F819" s="12"/>
      <c r="G819" s="12"/>
    </row>
    <row r="820" spans="2:7" s="5" customFormat="1">
      <c r="B820" s="11"/>
      <c r="C820" s="12"/>
      <c r="D820" s="12"/>
      <c r="E820" s="12"/>
      <c r="F820" s="12"/>
      <c r="G820" s="12"/>
    </row>
    <row r="821" spans="2:7" s="5" customFormat="1">
      <c r="B821" s="11"/>
      <c r="C821" s="12"/>
      <c r="D821" s="12"/>
      <c r="E821" s="12"/>
      <c r="F821" s="12"/>
      <c r="G821" s="12"/>
    </row>
    <row r="822" spans="2:7" s="5" customFormat="1">
      <c r="B822" s="11"/>
      <c r="C822" s="12"/>
      <c r="D822" s="12"/>
      <c r="E822" s="12"/>
      <c r="F822" s="12"/>
      <c r="G822" s="12"/>
    </row>
    <row r="823" spans="2:7" s="5" customFormat="1">
      <c r="B823" s="11"/>
      <c r="C823" s="12"/>
      <c r="D823" s="12"/>
      <c r="E823" s="12"/>
      <c r="F823" s="12"/>
      <c r="G823" s="12"/>
    </row>
    <row r="824" spans="2:7" s="5" customFormat="1">
      <c r="B824" s="11"/>
      <c r="C824" s="12"/>
      <c r="D824" s="12"/>
      <c r="E824" s="12"/>
      <c r="F824" s="12"/>
      <c r="G824" s="12"/>
    </row>
    <row r="825" spans="2:7" s="5" customFormat="1">
      <c r="B825" s="11"/>
      <c r="C825" s="12"/>
      <c r="D825" s="12"/>
      <c r="E825" s="12"/>
      <c r="F825" s="12"/>
      <c r="G825" s="12"/>
    </row>
    <row r="826" spans="2:7" s="5" customFormat="1">
      <c r="B826" s="11"/>
      <c r="C826" s="12"/>
      <c r="D826" s="12"/>
      <c r="E826" s="12"/>
      <c r="F826" s="12"/>
      <c r="G826" s="12"/>
    </row>
    <row r="827" spans="2:7" s="5" customFormat="1">
      <c r="B827" s="11"/>
      <c r="C827" s="12"/>
      <c r="D827" s="12"/>
      <c r="E827" s="12"/>
      <c r="F827" s="12"/>
      <c r="G827" s="12"/>
    </row>
    <row r="828" spans="2:7" s="5" customFormat="1">
      <c r="B828" s="11"/>
      <c r="C828" s="12"/>
      <c r="D828" s="12"/>
      <c r="E828" s="12"/>
      <c r="F828" s="12"/>
      <c r="G828" s="12"/>
    </row>
    <row r="829" spans="2:7" s="5" customFormat="1">
      <c r="B829" s="11"/>
      <c r="C829" s="12"/>
      <c r="D829" s="12"/>
      <c r="E829" s="12"/>
      <c r="F829" s="12"/>
      <c r="G829" s="12"/>
    </row>
    <row r="830" spans="2:7" s="5" customFormat="1">
      <c r="B830" s="11"/>
      <c r="C830" s="12"/>
      <c r="D830" s="12"/>
      <c r="E830" s="12"/>
      <c r="F830" s="12"/>
      <c r="G830" s="12"/>
    </row>
    <row r="831" spans="2:7" s="5" customFormat="1">
      <c r="B831" s="11"/>
      <c r="C831" s="12"/>
      <c r="D831" s="12"/>
      <c r="E831" s="12"/>
      <c r="F831" s="12"/>
      <c r="G831" s="12"/>
    </row>
    <row r="832" spans="2:7" s="5" customFormat="1">
      <c r="B832" s="11"/>
      <c r="C832" s="12"/>
      <c r="D832" s="12"/>
      <c r="E832" s="12"/>
      <c r="F832" s="12"/>
      <c r="G832" s="12"/>
    </row>
    <row r="833" spans="2:7" s="5" customFormat="1">
      <c r="B833" s="11"/>
      <c r="C833" s="12"/>
      <c r="D833" s="12"/>
      <c r="E833" s="12"/>
      <c r="F833" s="12"/>
      <c r="G833" s="12"/>
    </row>
    <row r="834" spans="2:7" s="5" customFormat="1">
      <c r="B834" s="11"/>
      <c r="C834" s="12"/>
      <c r="D834" s="12"/>
      <c r="E834" s="12"/>
      <c r="F834" s="12"/>
      <c r="G834" s="12"/>
    </row>
    <row r="835" spans="2:7" s="5" customFormat="1">
      <c r="B835" s="11"/>
      <c r="C835" s="12"/>
      <c r="D835" s="12"/>
      <c r="E835" s="12"/>
      <c r="F835" s="12"/>
      <c r="G835" s="12"/>
    </row>
    <row r="836" spans="2:7" s="5" customFormat="1">
      <c r="B836" s="11"/>
      <c r="C836" s="12"/>
      <c r="D836" s="12"/>
      <c r="E836" s="12"/>
      <c r="F836" s="12"/>
      <c r="G836" s="12"/>
    </row>
    <row r="837" spans="2:7" s="5" customFormat="1">
      <c r="B837" s="11"/>
      <c r="C837" s="12"/>
      <c r="D837" s="12"/>
      <c r="E837" s="12"/>
      <c r="F837" s="12"/>
      <c r="G837" s="12"/>
    </row>
    <row r="838" spans="2:7" s="5" customFormat="1">
      <c r="B838" s="11"/>
      <c r="C838" s="12"/>
      <c r="D838" s="12"/>
      <c r="E838" s="12"/>
      <c r="F838" s="12"/>
      <c r="G838" s="12"/>
    </row>
    <row r="839" spans="2:7" s="5" customFormat="1">
      <c r="B839" s="11"/>
      <c r="C839" s="12"/>
      <c r="D839" s="12"/>
      <c r="E839" s="12"/>
      <c r="F839" s="12"/>
      <c r="G839" s="12"/>
    </row>
    <row r="840" spans="2:7" s="5" customFormat="1">
      <c r="B840" s="11"/>
      <c r="C840" s="12"/>
      <c r="D840" s="12"/>
      <c r="E840" s="12"/>
      <c r="F840" s="12"/>
      <c r="G840" s="12"/>
    </row>
    <row r="841" spans="2:7" s="5" customFormat="1">
      <c r="B841" s="11"/>
      <c r="C841" s="12"/>
      <c r="D841" s="12"/>
      <c r="E841" s="12"/>
      <c r="F841" s="12"/>
      <c r="G841" s="12"/>
    </row>
    <row r="842" spans="2:7" s="5" customFormat="1">
      <c r="B842" s="11"/>
      <c r="C842" s="12"/>
      <c r="D842" s="12"/>
      <c r="E842" s="12"/>
      <c r="F842" s="12"/>
      <c r="G842" s="12"/>
    </row>
    <row r="843" spans="2:7" s="5" customFormat="1">
      <c r="B843" s="11"/>
      <c r="C843" s="12"/>
      <c r="D843" s="12"/>
      <c r="E843" s="12"/>
      <c r="F843" s="12"/>
      <c r="G843" s="12"/>
    </row>
    <row r="844" spans="2:7" s="5" customFormat="1">
      <c r="B844" s="11"/>
      <c r="C844" s="12"/>
      <c r="D844" s="12"/>
      <c r="E844" s="12"/>
      <c r="F844" s="12"/>
      <c r="G844" s="12"/>
    </row>
    <row r="845" spans="2:7" s="5" customFormat="1">
      <c r="B845" s="11"/>
      <c r="C845" s="12"/>
      <c r="D845" s="12"/>
      <c r="E845" s="12"/>
      <c r="F845" s="12"/>
      <c r="G845" s="12"/>
    </row>
    <row r="846" spans="2:7" s="5" customFormat="1">
      <c r="B846" s="11"/>
      <c r="C846" s="12"/>
      <c r="D846" s="12"/>
      <c r="E846" s="12"/>
      <c r="F846" s="12"/>
      <c r="G846" s="12"/>
    </row>
    <row r="847" spans="2:7" s="5" customFormat="1">
      <c r="B847" s="11"/>
      <c r="C847" s="12"/>
      <c r="D847" s="12"/>
      <c r="E847" s="12"/>
      <c r="F847" s="12"/>
      <c r="G847" s="12"/>
    </row>
    <row r="848" spans="2:7" s="5" customFormat="1">
      <c r="B848" s="11"/>
      <c r="C848" s="12"/>
      <c r="D848" s="12"/>
      <c r="E848" s="12"/>
      <c r="F848" s="12"/>
      <c r="G848" s="12"/>
    </row>
    <row r="849" spans="2:7" s="5" customFormat="1">
      <c r="B849" s="11"/>
      <c r="C849" s="12"/>
      <c r="D849" s="12"/>
      <c r="E849" s="12"/>
      <c r="F849" s="12"/>
      <c r="G849" s="12"/>
    </row>
    <row r="850" spans="2:7" s="5" customFormat="1">
      <c r="B850" s="11"/>
      <c r="C850" s="12"/>
      <c r="D850" s="12"/>
      <c r="E850" s="12"/>
      <c r="F850" s="12"/>
      <c r="G850" s="12"/>
    </row>
    <row r="851" spans="2:7" s="5" customFormat="1">
      <c r="B851" s="11"/>
      <c r="C851" s="12"/>
      <c r="D851" s="12"/>
      <c r="E851" s="12"/>
      <c r="F851" s="12"/>
      <c r="G851" s="12"/>
    </row>
    <row r="852" spans="2:7" s="5" customFormat="1">
      <c r="B852" s="11"/>
      <c r="C852" s="12"/>
      <c r="D852" s="12"/>
      <c r="E852" s="12"/>
      <c r="F852" s="12"/>
      <c r="G852" s="12"/>
    </row>
    <row r="853" spans="2:7" s="5" customFormat="1">
      <c r="B853" s="11"/>
      <c r="C853" s="12"/>
      <c r="D853" s="12"/>
      <c r="E853" s="12"/>
      <c r="F853" s="12"/>
      <c r="G853" s="12"/>
    </row>
    <row r="854" spans="2:7" s="5" customFormat="1">
      <c r="B854" s="11"/>
      <c r="C854" s="12"/>
      <c r="D854" s="12"/>
      <c r="E854" s="12"/>
      <c r="F854" s="12"/>
      <c r="G854" s="12"/>
    </row>
    <row r="855" spans="2:7" s="5" customFormat="1">
      <c r="B855" s="11"/>
      <c r="C855" s="12"/>
      <c r="D855" s="12"/>
      <c r="E855" s="12"/>
      <c r="F855" s="12"/>
      <c r="G855" s="12"/>
    </row>
    <row r="856" spans="2:7" s="5" customFormat="1">
      <c r="B856" s="11"/>
      <c r="C856" s="12"/>
      <c r="D856" s="12"/>
      <c r="E856" s="12"/>
      <c r="F856" s="12"/>
      <c r="G856" s="12"/>
    </row>
    <row r="857" spans="2:7" s="5" customFormat="1">
      <c r="B857" s="11"/>
      <c r="C857" s="12"/>
      <c r="D857" s="12"/>
      <c r="E857" s="12"/>
      <c r="F857" s="12"/>
      <c r="G857" s="12"/>
    </row>
    <row r="858" spans="2:7" s="5" customFormat="1">
      <c r="B858" s="11"/>
      <c r="C858" s="12"/>
      <c r="D858" s="12"/>
      <c r="E858" s="12"/>
      <c r="F858" s="12"/>
      <c r="G858" s="12"/>
    </row>
    <row r="859" spans="2:7" s="5" customFormat="1">
      <c r="B859" s="11"/>
      <c r="C859" s="12"/>
      <c r="D859" s="12"/>
      <c r="E859" s="12"/>
      <c r="F859" s="12"/>
      <c r="G859" s="12"/>
    </row>
    <row r="860" spans="2:7" s="5" customFormat="1">
      <c r="B860" s="11"/>
      <c r="C860" s="12"/>
      <c r="D860" s="12"/>
      <c r="E860" s="12"/>
      <c r="F860" s="12"/>
      <c r="G860" s="12"/>
    </row>
    <row r="861" spans="2:7" s="5" customFormat="1">
      <c r="B861" s="11"/>
      <c r="C861" s="12"/>
      <c r="D861" s="12"/>
      <c r="E861" s="12"/>
      <c r="F861" s="12"/>
      <c r="G861" s="12"/>
    </row>
    <row r="862" spans="2:7" s="5" customFormat="1">
      <c r="B862" s="11"/>
      <c r="C862" s="12"/>
      <c r="D862" s="12"/>
      <c r="E862" s="12"/>
      <c r="F862" s="12"/>
      <c r="G862" s="12"/>
    </row>
    <row r="863" spans="2:7" s="5" customFormat="1">
      <c r="B863" s="11"/>
      <c r="C863" s="12"/>
      <c r="D863" s="12"/>
      <c r="E863" s="12"/>
      <c r="F863" s="12"/>
      <c r="G863" s="12"/>
    </row>
    <row r="864" spans="2:7" s="5" customFormat="1">
      <c r="B864" s="11"/>
      <c r="C864" s="12"/>
      <c r="D864" s="12"/>
      <c r="E864" s="12"/>
      <c r="F864" s="12"/>
      <c r="G864" s="12"/>
    </row>
    <row r="865" spans="2:7" s="5" customFormat="1">
      <c r="B865" s="11"/>
      <c r="C865" s="12"/>
      <c r="D865" s="12"/>
      <c r="E865" s="12"/>
      <c r="F865" s="12"/>
      <c r="G865" s="12"/>
    </row>
    <row r="866" spans="2:7" s="5" customFormat="1">
      <c r="B866" s="11"/>
      <c r="C866" s="12"/>
      <c r="D866" s="12"/>
      <c r="E866" s="12"/>
      <c r="F866" s="12"/>
      <c r="G866" s="12"/>
    </row>
    <row r="867" spans="2:7" s="5" customFormat="1">
      <c r="B867" s="11"/>
      <c r="C867" s="12"/>
      <c r="D867" s="12"/>
      <c r="E867" s="12"/>
      <c r="F867" s="12"/>
      <c r="G867" s="12"/>
    </row>
    <row r="868" spans="2:7" s="5" customFormat="1">
      <c r="B868" s="11"/>
      <c r="C868" s="12"/>
      <c r="D868" s="12"/>
      <c r="E868" s="12"/>
      <c r="F868" s="12"/>
      <c r="G868" s="12"/>
    </row>
    <row r="869" spans="2:7" s="5" customFormat="1">
      <c r="B869" s="11"/>
      <c r="C869" s="12"/>
      <c r="D869" s="12"/>
      <c r="E869" s="12"/>
      <c r="F869" s="12"/>
      <c r="G869" s="12"/>
    </row>
    <row r="870" spans="2:7" s="5" customFormat="1">
      <c r="B870" s="11"/>
      <c r="C870" s="12"/>
      <c r="D870" s="12"/>
      <c r="E870" s="12"/>
      <c r="F870" s="12"/>
      <c r="G870" s="12"/>
    </row>
    <row r="871" spans="2:7" s="5" customFormat="1">
      <c r="B871" s="11"/>
      <c r="C871" s="12"/>
      <c r="D871" s="12"/>
      <c r="E871" s="12"/>
      <c r="F871" s="12"/>
      <c r="G871" s="12"/>
    </row>
    <row r="872" spans="2:7" s="5" customFormat="1">
      <c r="B872" s="11"/>
      <c r="C872" s="12"/>
      <c r="D872" s="12"/>
      <c r="E872" s="12"/>
      <c r="F872" s="12"/>
      <c r="G872" s="12"/>
    </row>
    <row r="873" spans="2:7" s="5" customFormat="1">
      <c r="B873" s="11"/>
      <c r="C873" s="12"/>
      <c r="D873" s="12"/>
      <c r="E873" s="12"/>
      <c r="F873" s="12"/>
      <c r="G873" s="12"/>
    </row>
    <row r="874" spans="2:7" s="5" customFormat="1">
      <c r="B874" s="11"/>
      <c r="C874" s="12"/>
      <c r="D874" s="12"/>
      <c r="E874" s="12"/>
      <c r="F874" s="12"/>
      <c r="G874" s="12"/>
    </row>
    <row r="875" spans="2:7" s="5" customFormat="1">
      <c r="B875" s="11"/>
      <c r="C875" s="12"/>
      <c r="D875" s="12"/>
      <c r="E875" s="12"/>
      <c r="F875" s="12"/>
      <c r="G875" s="12"/>
    </row>
    <row r="876" spans="2:7" s="5" customFormat="1">
      <c r="B876" s="11"/>
      <c r="C876" s="12"/>
      <c r="D876" s="12"/>
      <c r="E876" s="12"/>
      <c r="F876" s="12"/>
      <c r="G876" s="12"/>
    </row>
    <row r="877" spans="2:7" s="5" customFormat="1">
      <c r="B877" s="11"/>
      <c r="C877" s="12"/>
      <c r="D877" s="12"/>
      <c r="E877" s="12"/>
      <c r="F877" s="12"/>
      <c r="G877" s="12"/>
    </row>
    <row r="878" spans="2:7" s="5" customFormat="1">
      <c r="B878" s="11"/>
      <c r="C878" s="12"/>
      <c r="D878" s="12"/>
      <c r="E878" s="12"/>
      <c r="F878" s="12"/>
      <c r="G878" s="12"/>
    </row>
    <row r="879" spans="2:7" s="5" customFormat="1">
      <c r="B879" s="11"/>
      <c r="C879" s="12"/>
      <c r="D879" s="12"/>
      <c r="E879" s="12"/>
      <c r="F879" s="12"/>
      <c r="G879" s="12"/>
    </row>
    <row r="880" spans="2:7" s="5" customFormat="1">
      <c r="B880" s="11"/>
      <c r="C880" s="12"/>
      <c r="D880" s="12"/>
      <c r="E880" s="12"/>
      <c r="F880" s="12"/>
      <c r="G880" s="12"/>
    </row>
    <row r="881" spans="2:7" s="5" customFormat="1">
      <c r="B881" s="11"/>
      <c r="C881" s="12"/>
      <c r="D881" s="12"/>
      <c r="E881" s="12"/>
      <c r="F881" s="12"/>
      <c r="G881" s="12"/>
    </row>
    <row r="882" spans="2:7" s="5" customFormat="1">
      <c r="B882" s="11"/>
      <c r="C882" s="12"/>
      <c r="D882" s="12"/>
      <c r="E882" s="12"/>
      <c r="F882" s="12"/>
      <c r="G882" s="12"/>
    </row>
    <row r="883" spans="2:7" s="5" customFormat="1">
      <c r="B883" s="11"/>
      <c r="C883" s="12"/>
      <c r="D883" s="12"/>
      <c r="E883" s="12"/>
      <c r="F883" s="12"/>
      <c r="G883" s="12"/>
    </row>
    <row r="884" spans="2:7" s="5" customFormat="1">
      <c r="B884" s="11"/>
      <c r="C884" s="12"/>
      <c r="D884" s="12"/>
      <c r="E884" s="12"/>
      <c r="F884" s="12"/>
      <c r="G884" s="12"/>
    </row>
    <row r="885" spans="2:7" s="5" customFormat="1">
      <c r="B885" s="11"/>
      <c r="C885" s="12"/>
      <c r="D885" s="12"/>
      <c r="E885" s="12"/>
      <c r="F885" s="12"/>
      <c r="G885" s="12"/>
    </row>
    <row r="886" spans="2:7" s="5" customFormat="1">
      <c r="B886" s="11"/>
      <c r="C886" s="12"/>
      <c r="D886" s="12"/>
      <c r="E886" s="12"/>
      <c r="F886" s="12"/>
      <c r="G886" s="12"/>
    </row>
    <row r="887" spans="2:7" s="5" customFormat="1">
      <c r="B887" s="11"/>
      <c r="C887" s="12"/>
      <c r="D887" s="12"/>
      <c r="E887" s="12"/>
      <c r="F887" s="12"/>
      <c r="G887" s="12"/>
    </row>
    <row r="888" spans="2:7" s="5" customFormat="1">
      <c r="B888" s="11"/>
      <c r="C888" s="12"/>
      <c r="D888" s="12"/>
      <c r="E888" s="12"/>
      <c r="F888" s="12"/>
      <c r="G888" s="12"/>
    </row>
    <row r="889" spans="2:7" s="5" customFormat="1">
      <c r="B889" s="11"/>
      <c r="C889" s="12"/>
      <c r="D889" s="12"/>
      <c r="E889" s="12"/>
      <c r="F889" s="12"/>
      <c r="G889" s="12"/>
    </row>
    <row r="890" spans="2:7" s="5" customFormat="1">
      <c r="B890" s="11"/>
      <c r="C890" s="12"/>
      <c r="D890" s="12"/>
      <c r="E890" s="12"/>
      <c r="F890" s="12"/>
      <c r="G890" s="12"/>
    </row>
    <row r="891" spans="2:7" s="5" customFormat="1">
      <c r="B891" s="11"/>
      <c r="C891" s="12"/>
      <c r="D891" s="12"/>
      <c r="E891" s="12"/>
      <c r="F891" s="12"/>
      <c r="G891" s="12"/>
    </row>
    <row r="892" spans="2:7" s="5" customFormat="1">
      <c r="B892" s="11"/>
      <c r="C892" s="12"/>
      <c r="D892" s="12"/>
      <c r="E892" s="12"/>
      <c r="F892" s="12"/>
      <c r="G892" s="12"/>
    </row>
    <row r="893" spans="2:7" s="5" customFormat="1">
      <c r="B893" s="11"/>
      <c r="C893" s="12"/>
      <c r="D893" s="12"/>
      <c r="E893" s="12"/>
      <c r="F893" s="12"/>
      <c r="G893" s="12"/>
    </row>
    <row r="894" spans="2:7" s="5" customFormat="1">
      <c r="B894" s="11"/>
      <c r="C894" s="12"/>
      <c r="D894" s="12"/>
      <c r="E894" s="12"/>
      <c r="F894" s="12"/>
      <c r="G894" s="12"/>
    </row>
    <row r="895" spans="2:7" s="5" customFormat="1">
      <c r="B895" s="11"/>
      <c r="C895" s="12"/>
      <c r="D895" s="12"/>
      <c r="E895" s="12"/>
      <c r="F895" s="12"/>
      <c r="G895" s="12"/>
    </row>
    <row r="896" spans="2:7" s="5" customFormat="1">
      <c r="B896" s="11"/>
      <c r="C896" s="12"/>
      <c r="D896" s="12"/>
      <c r="E896" s="12"/>
      <c r="F896" s="12"/>
      <c r="G896" s="12"/>
    </row>
    <row r="897" spans="2:7" s="5" customFormat="1">
      <c r="B897" s="11"/>
      <c r="C897" s="12"/>
      <c r="D897" s="12"/>
      <c r="E897" s="12"/>
      <c r="F897" s="12"/>
      <c r="G897" s="12"/>
    </row>
    <row r="898" spans="2:7" s="5" customFormat="1">
      <c r="B898" s="11"/>
      <c r="C898" s="12"/>
      <c r="D898" s="12"/>
      <c r="E898" s="12"/>
      <c r="F898" s="12"/>
      <c r="G898" s="12"/>
    </row>
    <row r="899" spans="2:7" s="5" customFormat="1">
      <c r="B899" s="11"/>
      <c r="C899" s="12"/>
      <c r="D899" s="12"/>
      <c r="E899" s="12"/>
      <c r="F899" s="12"/>
      <c r="G899" s="12"/>
    </row>
    <row r="900" spans="2:7" s="5" customFormat="1">
      <c r="B900" s="11"/>
      <c r="C900" s="12"/>
      <c r="D900" s="12"/>
      <c r="E900" s="12"/>
      <c r="F900" s="12"/>
      <c r="G900" s="12"/>
    </row>
    <row r="901" spans="2:7" s="5" customFormat="1">
      <c r="B901" s="11"/>
      <c r="C901" s="12"/>
      <c r="D901" s="12"/>
      <c r="E901" s="12"/>
      <c r="F901" s="12"/>
      <c r="G901" s="12"/>
    </row>
    <row r="902" spans="2:7" s="5" customFormat="1">
      <c r="B902" s="11"/>
      <c r="C902" s="12"/>
      <c r="D902" s="12"/>
      <c r="E902" s="12"/>
      <c r="F902" s="12"/>
      <c r="G902" s="12"/>
    </row>
    <row r="903" spans="2:7" s="5" customFormat="1">
      <c r="B903" s="11"/>
      <c r="C903" s="12"/>
      <c r="D903" s="12"/>
      <c r="E903" s="12"/>
      <c r="F903" s="12"/>
      <c r="G903" s="12"/>
    </row>
    <row r="904" spans="2:7" s="5" customFormat="1">
      <c r="B904" s="11"/>
      <c r="C904" s="12"/>
      <c r="D904" s="12"/>
      <c r="E904" s="12"/>
      <c r="F904" s="12"/>
      <c r="G904" s="12"/>
    </row>
    <row r="905" spans="2:7" s="5" customFormat="1">
      <c r="B905" s="11"/>
      <c r="C905" s="12"/>
      <c r="D905" s="12"/>
      <c r="E905" s="12"/>
      <c r="F905" s="12"/>
      <c r="G905" s="12"/>
    </row>
    <row r="906" spans="2:7" s="5" customFormat="1">
      <c r="B906" s="11"/>
      <c r="C906" s="12"/>
      <c r="D906" s="12"/>
      <c r="E906" s="12"/>
      <c r="F906" s="12"/>
      <c r="G906" s="12"/>
    </row>
    <row r="907" spans="2:7" s="5" customFormat="1">
      <c r="B907" s="11"/>
      <c r="C907" s="12"/>
      <c r="D907" s="12"/>
      <c r="E907" s="12"/>
      <c r="F907" s="12"/>
      <c r="G907" s="12"/>
    </row>
    <row r="908" spans="2:7" s="5" customFormat="1">
      <c r="B908" s="11"/>
      <c r="C908" s="12"/>
      <c r="D908" s="12"/>
      <c r="E908" s="12"/>
      <c r="F908" s="12"/>
      <c r="G908" s="12"/>
    </row>
    <row r="909" spans="2:7" s="5" customFormat="1">
      <c r="B909" s="11"/>
      <c r="C909" s="12"/>
      <c r="D909" s="12"/>
      <c r="E909" s="12"/>
      <c r="F909" s="12"/>
      <c r="G909" s="12"/>
    </row>
    <row r="910" spans="2:7" s="5" customFormat="1">
      <c r="B910" s="11"/>
      <c r="C910" s="12"/>
      <c r="D910" s="12"/>
      <c r="E910" s="12"/>
      <c r="F910" s="12"/>
      <c r="G910" s="12"/>
    </row>
    <row r="911" spans="2:7" s="5" customFormat="1">
      <c r="B911" s="11"/>
      <c r="C911" s="12"/>
      <c r="D911" s="12"/>
      <c r="E911" s="12"/>
      <c r="F911" s="12"/>
      <c r="G911" s="12"/>
    </row>
    <row r="912" spans="2:7" s="5" customFormat="1">
      <c r="B912" s="11"/>
      <c r="C912" s="12"/>
      <c r="D912" s="12"/>
      <c r="E912" s="12"/>
      <c r="F912" s="12"/>
      <c r="G912" s="12"/>
    </row>
    <row r="913" spans="2:7" s="5" customFormat="1">
      <c r="B913" s="11"/>
      <c r="C913" s="12"/>
      <c r="D913" s="12"/>
      <c r="E913" s="12"/>
      <c r="F913" s="12"/>
      <c r="G913" s="12"/>
    </row>
    <row r="914" spans="2:7" s="5" customFormat="1">
      <c r="B914" s="11"/>
      <c r="C914" s="12"/>
      <c r="D914" s="12"/>
      <c r="E914" s="12"/>
      <c r="F914" s="12"/>
      <c r="G914" s="12"/>
    </row>
    <row r="915" spans="2:7" s="5" customFormat="1">
      <c r="B915" s="11"/>
      <c r="C915" s="12"/>
      <c r="D915" s="12"/>
      <c r="E915" s="12"/>
      <c r="F915" s="12"/>
      <c r="G915" s="12"/>
    </row>
    <row r="916" spans="2:7" s="5" customFormat="1">
      <c r="B916" s="11"/>
      <c r="C916" s="12"/>
      <c r="D916" s="12"/>
      <c r="E916" s="12"/>
      <c r="F916" s="12"/>
      <c r="G916" s="12"/>
    </row>
    <row r="917" spans="2:7" s="5" customFormat="1">
      <c r="B917" s="11"/>
      <c r="C917" s="12"/>
      <c r="D917" s="12"/>
      <c r="E917" s="12"/>
      <c r="F917" s="12"/>
      <c r="G917" s="12"/>
    </row>
    <row r="918" spans="2:7" s="5" customFormat="1">
      <c r="B918" s="11"/>
      <c r="C918" s="12"/>
      <c r="D918" s="12"/>
      <c r="E918" s="12"/>
      <c r="F918" s="12"/>
      <c r="G918" s="12"/>
    </row>
    <row r="919" spans="2:7" s="5" customFormat="1">
      <c r="B919" s="11"/>
      <c r="C919" s="12"/>
      <c r="D919" s="12"/>
      <c r="E919" s="12"/>
      <c r="F919" s="12"/>
      <c r="G919" s="12"/>
    </row>
    <row r="920" spans="2:7" s="5" customFormat="1">
      <c r="B920" s="11"/>
      <c r="C920" s="12"/>
      <c r="D920" s="12"/>
      <c r="E920" s="12"/>
      <c r="F920" s="12"/>
      <c r="G920" s="12"/>
    </row>
    <row r="921" spans="2:7" s="5" customFormat="1">
      <c r="B921" s="11"/>
      <c r="C921" s="12"/>
      <c r="D921" s="12"/>
      <c r="E921" s="12"/>
      <c r="F921" s="12"/>
      <c r="G921" s="12"/>
    </row>
    <row r="922" spans="2:7" s="5" customFormat="1">
      <c r="B922" s="11"/>
      <c r="C922" s="12"/>
      <c r="D922" s="12"/>
      <c r="E922" s="12"/>
      <c r="F922" s="12"/>
      <c r="G922" s="12"/>
    </row>
    <row r="923" spans="2:7" s="5" customFormat="1">
      <c r="B923" s="11"/>
      <c r="C923" s="12"/>
      <c r="D923" s="12"/>
      <c r="E923" s="12"/>
      <c r="F923" s="12"/>
      <c r="G923" s="12"/>
    </row>
    <row r="924" spans="2:7" s="5" customFormat="1">
      <c r="B924" s="11"/>
      <c r="C924" s="12"/>
      <c r="D924" s="12"/>
      <c r="E924" s="12"/>
      <c r="F924" s="12"/>
      <c r="G924" s="12"/>
    </row>
    <row r="925" spans="2:7" s="5" customFormat="1">
      <c r="B925" s="11"/>
      <c r="C925" s="12"/>
      <c r="D925" s="12"/>
      <c r="E925" s="12"/>
      <c r="F925" s="12"/>
      <c r="G925" s="12"/>
    </row>
    <row r="926" spans="2:7" s="5" customFormat="1">
      <c r="B926" s="11"/>
      <c r="C926" s="12"/>
      <c r="D926" s="12"/>
      <c r="E926" s="12"/>
      <c r="F926" s="12"/>
      <c r="G926" s="12"/>
    </row>
    <row r="927" spans="2:7" s="5" customFormat="1">
      <c r="B927" s="11"/>
      <c r="C927" s="12"/>
      <c r="D927" s="12"/>
      <c r="E927" s="12"/>
      <c r="F927" s="12"/>
      <c r="G927" s="12"/>
    </row>
    <row r="928" spans="2:7" s="5" customFormat="1">
      <c r="B928" s="11"/>
      <c r="C928" s="12"/>
      <c r="D928" s="12"/>
      <c r="E928" s="12"/>
      <c r="F928" s="12"/>
      <c r="G928" s="12"/>
    </row>
    <row r="929" spans="2:7" s="5" customFormat="1">
      <c r="B929" s="11"/>
      <c r="C929" s="12"/>
      <c r="D929" s="12"/>
      <c r="E929" s="12"/>
      <c r="F929" s="12"/>
      <c r="G929" s="12"/>
    </row>
    <row r="930" spans="2:7" s="5" customFormat="1">
      <c r="B930" s="11"/>
      <c r="C930" s="12"/>
      <c r="D930" s="12"/>
      <c r="E930" s="12"/>
      <c r="F930" s="12"/>
      <c r="G930" s="12"/>
    </row>
    <row r="931" spans="2:7" s="5" customFormat="1">
      <c r="B931" s="11"/>
      <c r="C931" s="12"/>
      <c r="D931" s="12"/>
      <c r="E931" s="12"/>
      <c r="F931" s="12"/>
      <c r="G931" s="12"/>
    </row>
    <row r="932" spans="2:7" s="5" customFormat="1">
      <c r="B932" s="11"/>
      <c r="C932" s="12"/>
      <c r="D932" s="12"/>
      <c r="E932" s="12"/>
      <c r="F932" s="12"/>
      <c r="G932" s="12"/>
    </row>
    <row r="933" spans="2:7" s="5" customFormat="1">
      <c r="B933" s="11"/>
      <c r="C933" s="12"/>
      <c r="D933" s="12"/>
      <c r="E933" s="12"/>
      <c r="F933" s="12"/>
      <c r="G933" s="12"/>
    </row>
    <row r="934" spans="2:7" s="5" customFormat="1">
      <c r="B934" s="11"/>
      <c r="C934" s="12"/>
      <c r="D934" s="12"/>
      <c r="E934" s="12"/>
      <c r="F934" s="12"/>
      <c r="G934" s="12"/>
    </row>
    <row r="935" spans="2:7" s="5" customFormat="1">
      <c r="B935" s="11"/>
      <c r="C935" s="12"/>
      <c r="D935" s="12"/>
      <c r="E935" s="12"/>
      <c r="F935" s="12"/>
      <c r="G935" s="12"/>
    </row>
    <row r="936" spans="2:7" s="5" customFormat="1">
      <c r="B936" s="11"/>
      <c r="C936" s="12"/>
      <c r="D936" s="12"/>
      <c r="E936" s="12"/>
      <c r="F936" s="12"/>
      <c r="G936" s="12"/>
    </row>
    <row r="937" spans="2:7" s="5" customFormat="1">
      <c r="B937" s="11"/>
      <c r="C937" s="12"/>
      <c r="D937" s="12"/>
      <c r="E937" s="12"/>
      <c r="F937" s="12"/>
      <c r="G937" s="12"/>
    </row>
    <row r="938" spans="2:7" s="5" customFormat="1">
      <c r="B938" s="11"/>
      <c r="C938" s="12"/>
      <c r="D938" s="12"/>
      <c r="E938" s="12"/>
      <c r="F938" s="12"/>
      <c r="G938" s="12"/>
    </row>
    <row r="939" spans="2:7" s="5" customFormat="1">
      <c r="B939" s="11"/>
      <c r="C939" s="12"/>
      <c r="D939" s="12"/>
      <c r="E939" s="12"/>
      <c r="F939" s="12"/>
      <c r="G939" s="12"/>
    </row>
    <row r="940" spans="2:7" s="5" customFormat="1">
      <c r="B940" s="11"/>
      <c r="C940" s="12"/>
      <c r="D940" s="12"/>
      <c r="E940" s="12"/>
      <c r="F940" s="12"/>
      <c r="G940" s="12"/>
    </row>
    <row r="941" spans="2:7" s="5" customFormat="1">
      <c r="B941" s="11"/>
      <c r="C941" s="12"/>
      <c r="D941" s="12"/>
      <c r="E941" s="12"/>
      <c r="F941" s="12"/>
      <c r="G941" s="12"/>
    </row>
    <row r="942" spans="2:7" s="5" customFormat="1">
      <c r="B942" s="11"/>
      <c r="C942" s="12"/>
      <c r="D942" s="12"/>
      <c r="E942" s="12"/>
      <c r="F942" s="12"/>
      <c r="G942" s="12"/>
    </row>
    <row r="943" spans="2:7" s="5" customFormat="1">
      <c r="B943" s="11"/>
      <c r="C943" s="12"/>
      <c r="D943" s="12"/>
      <c r="E943" s="12"/>
      <c r="F943" s="12"/>
      <c r="G943" s="12"/>
    </row>
    <row r="944" spans="2:7" s="5" customFormat="1">
      <c r="B944" s="11"/>
      <c r="C944" s="12"/>
      <c r="D944" s="12"/>
      <c r="E944" s="12"/>
      <c r="F944" s="12"/>
      <c r="G944" s="12"/>
    </row>
    <row r="945" spans="2:7" s="5" customFormat="1">
      <c r="B945" s="11"/>
      <c r="C945" s="12"/>
      <c r="D945" s="12"/>
      <c r="E945" s="12"/>
      <c r="F945" s="12"/>
      <c r="G945" s="12"/>
    </row>
    <row r="946" spans="2:7" s="5" customFormat="1">
      <c r="B946" s="11"/>
      <c r="C946" s="12"/>
      <c r="D946" s="12"/>
      <c r="E946" s="12"/>
      <c r="F946" s="12"/>
      <c r="G946" s="12"/>
    </row>
    <row r="947" spans="2:7" s="5" customFormat="1">
      <c r="B947" s="11"/>
      <c r="C947" s="12"/>
      <c r="D947" s="12"/>
      <c r="E947" s="12"/>
      <c r="F947" s="12"/>
      <c r="G947" s="12"/>
    </row>
    <row r="948" spans="2:7" s="5" customFormat="1">
      <c r="B948" s="11"/>
      <c r="C948" s="12"/>
      <c r="D948" s="12"/>
      <c r="E948" s="12"/>
      <c r="F948" s="12"/>
      <c r="G948" s="12"/>
    </row>
    <row r="949" spans="2:7" s="5" customFormat="1">
      <c r="B949" s="11"/>
      <c r="C949" s="12"/>
      <c r="D949" s="12"/>
      <c r="E949" s="12"/>
      <c r="F949" s="12"/>
      <c r="G949" s="12"/>
    </row>
    <row r="950" spans="2:7" s="5" customFormat="1">
      <c r="B950" s="11"/>
      <c r="C950" s="12"/>
      <c r="D950" s="12"/>
      <c r="E950" s="12"/>
      <c r="F950" s="12"/>
      <c r="G950" s="12"/>
    </row>
    <row r="951" spans="2:7" s="5" customFormat="1">
      <c r="B951" s="11"/>
      <c r="C951" s="12"/>
      <c r="D951" s="12"/>
      <c r="E951" s="12"/>
      <c r="F951" s="12"/>
      <c r="G951" s="12"/>
    </row>
    <row r="952" spans="2:7" s="5" customFormat="1">
      <c r="B952" s="11"/>
      <c r="C952" s="12"/>
      <c r="D952" s="12"/>
      <c r="E952" s="12"/>
      <c r="F952" s="12"/>
      <c r="G952" s="12"/>
    </row>
    <row r="953" spans="2:7" s="5" customFormat="1">
      <c r="B953" s="11"/>
      <c r="C953" s="12"/>
      <c r="D953" s="12"/>
      <c r="E953" s="12"/>
      <c r="F953" s="12"/>
      <c r="G953" s="12"/>
    </row>
    <row r="954" spans="2:7" s="5" customFormat="1">
      <c r="B954" s="11"/>
      <c r="C954" s="12"/>
      <c r="D954" s="12"/>
      <c r="E954" s="12"/>
      <c r="F954" s="12"/>
      <c r="G954" s="12"/>
    </row>
    <row r="955" spans="2:7" s="5" customFormat="1">
      <c r="B955" s="11"/>
      <c r="C955" s="12"/>
      <c r="D955" s="12"/>
      <c r="E955" s="12"/>
      <c r="F955" s="12"/>
      <c r="G955" s="12"/>
    </row>
    <row r="956" spans="2:7" s="5" customFormat="1">
      <c r="B956" s="11"/>
      <c r="C956" s="12"/>
      <c r="D956" s="12"/>
      <c r="E956" s="12"/>
      <c r="F956" s="12"/>
      <c r="G956" s="12"/>
    </row>
    <row r="957" spans="2:7" s="5" customFormat="1">
      <c r="B957" s="11"/>
      <c r="C957" s="12"/>
      <c r="D957" s="12"/>
      <c r="E957" s="12"/>
      <c r="F957" s="12"/>
      <c r="G957" s="12"/>
    </row>
    <row r="958" spans="2:7" s="5" customFormat="1">
      <c r="B958" s="11"/>
      <c r="C958" s="12"/>
      <c r="D958" s="12"/>
      <c r="E958" s="12"/>
      <c r="F958" s="12"/>
      <c r="G958" s="12"/>
    </row>
    <row r="959" spans="2:7" s="5" customFormat="1">
      <c r="B959" s="11"/>
      <c r="C959" s="12"/>
      <c r="D959" s="12"/>
      <c r="E959" s="12"/>
      <c r="F959" s="12"/>
      <c r="G959" s="12"/>
    </row>
    <row r="960" spans="2:7" s="5" customFormat="1">
      <c r="B960" s="11"/>
      <c r="C960" s="12"/>
      <c r="D960" s="12"/>
      <c r="E960" s="12"/>
      <c r="F960" s="12"/>
      <c r="G960" s="12"/>
    </row>
    <row r="961" spans="2:7" s="5" customFormat="1">
      <c r="B961" s="11"/>
      <c r="C961" s="12"/>
      <c r="D961" s="12"/>
      <c r="E961" s="12"/>
      <c r="F961" s="12"/>
      <c r="G961" s="12"/>
    </row>
    <row r="962" spans="2:7" s="5" customFormat="1">
      <c r="B962" s="11"/>
      <c r="C962" s="12"/>
      <c r="D962" s="12"/>
      <c r="E962" s="12"/>
      <c r="F962" s="12"/>
      <c r="G962" s="12"/>
    </row>
    <row r="963" spans="2:7" s="5" customFormat="1">
      <c r="B963" s="11"/>
      <c r="C963" s="12"/>
      <c r="D963" s="12"/>
      <c r="E963" s="12"/>
      <c r="F963" s="12"/>
      <c r="G963" s="12"/>
    </row>
    <row r="964" spans="2:7" s="5" customFormat="1">
      <c r="B964" s="11"/>
      <c r="C964" s="12"/>
      <c r="D964" s="12"/>
      <c r="E964" s="12"/>
      <c r="F964" s="12"/>
      <c r="G964" s="12"/>
    </row>
    <row r="965" spans="2:7" s="5" customFormat="1">
      <c r="B965" s="11"/>
      <c r="C965" s="12"/>
      <c r="D965" s="12"/>
      <c r="E965" s="12"/>
      <c r="F965" s="12"/>
      <c r="G965" s="12"/>
    </row>
    <row r="966" spans="2:7" s="5" customFormat="1">
      <c r="B966" s="11"/>
      <c r="C966" s="12"/>
      <c r="D966" s="12"/>
      <c r="E966" s="12"/>
      <c r="F966" s="12"/>
      <c r="G966" s="12"/>
    </row>
    <row r="967" spans="2:7" s="5" customFormat="1">
      <c r="B967" s="11"/>
      <c r="C967" s="12"/>
      <c r="D967" s="12"/>
      <c r="E967" s="12"/>
      <c r="F967" s="12"/>
      <c r="G967" s="12"/>
    </row>
    <row r="968" spans="2:7" s="5" customFormat="1">
      <c r="B968" s="11"/>
      <c r="C968" s="12"/>
      <c r="D968" s="12"/>
      <c r="E968" s="12"/>
      <c r="F968" s="12"/>
      <c r="G968" s="12"/>
    </row>
    <row r="969" spans="2:7" s="5" customFormat="1">
      <c r="B969" s="11"/>
      <c r="C969" s="12"/>
      <c r="D969" s="12"/>
      <c r="E969" s="12"/>
      <c r="F969" s="12"/>
      <c r="G969" s="12"/>
    </row>
    <row r="970" spans="2:7" s="5" customFormat="1">
      <c r="B970" s="11"/>
      <c r="C970" s="12"/>
      <c r="D970" s="12"/>
      <c r="E970" s="12"/>
      <c r="F970" s="12"/>
      <c r="G970" s="12"/>
    </row>
    <row r="971" spans="2:7" s="5" customFormat="1">
      <c r="B971" s="11"/>
      <c r="C971" s="12"/>
      <c r="D971" s="12"/>
      <c r="E971" s="12"/>
      <c r="F971" s="12"/>
      <c r="G971" s="12"/>
    </row>
    <row r="972" spans="2:7" s="5" customFormat="1">
      <c r="B972" s="11"/>
      <c r="C972" s="12"/>
      <c r="D972" s="12"/>
      <c r="E972" s="12"/>
      <c r="F972" s="12"/>
      <c r="G972" s="12"/>
    </row>
    <row r="973" spans="2:7" s="5" customFormat="1">
      <c r="B973" s="11"/>
      <c r="C973" s="12"/>
      <c r="D973" s="12"/>
      <c r="E973" s="12"/>
      <c r="F973" s="12"/>
      <c r="G973" s="12"/>
    </row>
    <row r="974" spans="2:7" s="5" customFormat="1">
      <c r="B974" s="11"/>
      <c r="C974" s="12"/>
      <c r="D974" s="12"/>
      <c r="E974" s="12"/>
      <c r="F974" s="12"/>
      <c r="G974" s="12"/>
    </row>
    <row r="975" spans="2:7" s="5" customFormat="1">
      <c r="B975" s="11"/>
      <c r="C975" s="12"/>
      <c r="D975" s="12"/>
      <c r="E975" s="12"/>
      <c r="F975" s="12"/>
      <c r="G975" s="12"/>
    </row>
    <row r="976" spans="2:7" s="5" customFormat="1">
      <c r="B976" s="11"/>
      <c r="C976" s="12"/>
      <c r="D976" s="12"/>
      <c r="E976" s="12"/>
      <c r="F976" s="12"/>
      <c r="G976" s="12"/>
    </row>
    <row r="977" spans="2:7" s="5" customFormat="1">
      <c r="B977" s="11"/>
      <c r="C977" s="12"/>
      <c r="D977" s="12"/>
      <c r="E977" s="12"/>
      <c r="F977" s="12"/>
      <c r="G977" s="12"/>
    </row>
    <row r="978" spans="2:7" s="5" customFormat="1">
      <c r="B978" s="11"/>
      <c r="C978" s="12"/>
      <c r="D978" s="12"/>
      <c r="E978" s="12"/>
      <c r="F978" s="12"/>
      <c r="G978" s="12"/>
    </row>
    <row r="979" spans="2:7" s="5" customFormat="1">
      <c r="B979" s="11"/>
      <c r="C979" s="12"/>
      <c r="D979" s="12"/>
      <c r="E979" s="12"/>
      <c r="F979" s="12"/>
      <c r="G979" s="12"/>
    </row>
    <row r="980" spans="2:7" s="5" customFormat="1">
      <c r="B980" s="11"/>
      <c r="C980" s="12"/>
      <c r="D980" s="12"/>
      <c r="E980" s="12"/>
      <c r="F980" s="12"/>
      <c r="G980" s="12"/>
    </row>
    <row r="981" spans="2:7" s="5" customFormat="1">
      <c r="B981" s="11"/>
      <c r="C981" s="12"/>
      <c r="D981" s="12"/>
      <c r="E981" s="12"/>
      <c r="F981" s="12"/>
      <c r="G981" s="12"/>
    </row>
    <row r="982" spans="2:7" s="5" customFormat="1">
      <c r="B982" s="11"/>
      <c r="C982" s="12"/>
      <c r="D982" s="12"/>
      <c r="E982" s="12"/>
      <c r="F982" s="12"/>
      <c r="G982" s="12"/>
    </row>
    <row r="983" spans="2:7" s="5" customFormat="1">
      <c r="B983" s="11"/>
      <c r="C983" s="12"/>
      <c r="D983" s="12"/>
      <c r="E983" s="12"/>
      <c r="F983" s="12"/>
      <c r="G983" s="12"/>
    </row>
    <row r="984" spans="2:7" s="5" customFormat="1">
      <c r="B984" s="11"/>
      <c r="C984" s="12"/>
      <c r="D984" s="12"/>
      <c r="E984" s="12"/>
      <c r="F984" s="12"/>
      <c r="G984" s="12"/>
    </row>
    <row r="985" spans="2:7" s="5" customFormat="1">
      <c r="B985" s="11"/>
      <c r="C985" s="12"/>
      <c r="D985" s="12"/>
      <c r="E985" s="12"/>
      <c r="F985" s="12"/>
      <c r="G985" s="12"/>
    </row>
    <row r="986" spans="2:7" s="5" customFormat="1">
      <c r="B986" s="11"/>
      <c r="C986" s="12"/>
      <c r="D986" s="12"/>
      <c r="E986" s="12"/>
      <c r="F986" s="12"/>
      <c r="G986" s="12"/>
    </row>
    <row r="987" spans="2:7" s="5" customFormat="1">
      <c r="B987" s="11"/>
      <c r="C987" s="12"/>
      <c r="D987" s="12"/>
      <c r="E987" s="12"/>
      <c r="F987" s="12"/>
      <c r="G987" s="12"/>
    </row>
    <row r="988" spans="2:7" s="5" customFormat="1">
      <c r="B988" s="11"/>
      <c r="C988" s="12"/>
      <c r="D988" s="12"/>
      <c r="E988" s="12"/>
      <c r="F988" s="12"/>
      <c r="G988" s="12"/>
    </row>
    <row r="989" spans="2:7" s="5" customFormat="1">
      <c r="B989" s="11"/>
      <c r="C989" s="12"/>
      <c r="D989" s="12"/>
      <c r="E989" s="12"/>
      <c r="F989" s="12"/>
      <c r="G989" s="12"/>
    </row>
    <row r="990" spans="2:7" s="5" customFormat="1">
      <c r="B990" s="11"/>
      <c r="C990" s="12"/>
      <c r="D990" s="12"/>
      <c r="E990" s="12"/>
      <c r="F990" s="12"/>
      <c r="G990" s="12"/>
    </row>
    <row r="991" spans="2:7" s="5" customFormat="1">
      <c r="B991" s="11"/>
      <c r="C991" s="12"/>
      <c r="D991" s="12"/>
      <c r="E991" s="12"/>
      <c r="F991" s="12"/>
      <c r="G991" s="12"/>
    </row>
    <row r="992" spans="2:7" s="5" customFormat="1">
      <c r="B992" s="11"/>
      <c r="C992" s="12"/>
      <c r="D992" s="12"/>
      <c r="E992" s="12"/>
      <c r="F992" s="12"/>
      <c r="G992" s="12"/>
    </row>
    <row r="993" spans="2:7" s="5" customFormat="1">
      <c r="B993" s="11"/>
      <c r="C993" s="12"/>
      <c r="D993" s="12"/>
      <c r="E993" s="12"/>
      <c r="F993" s="12"/>
      <c r="G993" s="12"/>
    </row>
    <row r="994" spans="2:7" s="5" customFormat="1">
      <c r="B994" s="11"/>
      <c r="C994" s="12"/>
      <c r="D994" s="12"/>
      <c r="E994" s="12"/>
      <c r="F994" s="12"/>
      <c r="G994" s="12"/>
    </row>
    <row r="995" spans="2:7" s="5" customFormat="1">
      <c r="B995" s="11"/>
      <c r="C995" s="12"/>
      <c r="D995" s="12"/>
      <c r="E995" s="12"/>
      <c r="F995" s="12"/>
      <c r="G995" s="12"/>
    </row>
    <row r="996" spans="2:7" s="5" customFormat="1">
      <c r="B996" s="11"/>
      <c r="C996" s="12"/>
      <c r="D996" s="12"/>
      <c r="E996" s="12"/>
      <c r="F996" s="12"/>
      <c r="G996" s="12"/>
    </row>
    <row r="997" spans="2:7" s="5" customFormat="1">
      <c r="B997" s="11"/>
      <c r="C997" s="12"/>
      <c r="D997" s="12"/>
      <c r="E997" s="12"/>
      <c r="F997" s="12"/>
      <c r="G997" s="12"/>
    </row>
    <row r="998" spans="2:7" s="5" customFormat="1">
      <c r="B998" s="11"/>
      <c r="C998" s="12"/>
      <c r="D998" s="12"/>
      <c r="E998" s="12"/>
      <c r="F998" s="12"/>
      <c r="G998" s="12"/>
    </row>
    <row r="999" spans="2:7" s="5" customFormat="1">
      <c r="B999" s="11"/>
      <c r="C999" s="12"/>
      <c r="D999" s="12"/>
      <c r="E999" s="12"/>
      <c r="F999" s="12"/>
      <c r="G999" s="12"/>
    </row>
    <row r="1000" spans="2:7" s="5" customFormat="1">
      <c r="B1000" s="11"/>
      <c r="C1000" s="12"/>
      <c r="D1000" s="12"/>
      <c r="E1000" s="12"/>
      <c r="F1000" s="12"/>
      <c r="G1000" s="12"/>
    </row>
    <row r="1001" spans="2:7" s="5" customFormat="1">
      <c r="B1001" s="11"/>
      <c r="C1001" s="12"/>
      <c r="D1001" s="12"/>
      <c r="E1001" s="12"/>
      <c r="F1001" s="12"/>
      <c r="G1001" s="12"/>
    </row>
    <row r="1002" spans="2:7" s="5" customFormat="1">
      <c r="B1002" s="11"/>
      <c r="C1002" s="12"/>
      <c r="D1002" s="12"/>
      <c r="E1002" s="12"/>
      <c r="F1002" s="12"/>
      <c r="G1002" s="12"/>
    </row>
    <row r="1003" spans="2:7" s="5" customFormat="1">
      <c r="B1003" s="11"/>
      <c r="C1003" s="12"/>
      <c r="D1003" s="12"/>
      <c r="E1003" s="12"/>
      <c r="F1003" s="12"/>
      <c r="G1003" s="12"/>
    </row>
    <row r="1004" spans="2:7" s="5" customFormat="1">
      <c r="B1004" s="11"/>
      <c r="C1004" s="12"/>
      <c r="D1004" s="12"/>
      <c r="E1004" s="12"/>
      <c r="F1004" s="12"/>
      <c r="G1004" s="12"/>
    </row>
    <row r="1005" spans="2:7" s="5" customFormat="1">
      <c r="B1005" s="11"/>
      <c r="C1005" s="12"/>
      <c r="D1005" s="12"/>
      <c r="E1005" s="12"/>
      <c r="F1005" s="12"/>
      <c r="G1005" s="12"/>
    </row>
    <row r="1006" spans="2:7" s="5" customFormat="1">
      <c r="B1006" s="11"/>
      <c r="C1006" s="12"/>
      <c r="D1006" s="12"/>
      <c r="E1006" s="12"/>
      <c r="F1006" s="12"/>
      <c r="G1006" s="12"/>
    </row>
    <row r="1007" spans="2:7" s="5" customFormat="1">
      <c r="B1007" s="11"/>
      <c r="C1007" s="12"/>
      <c r="D1007" s="12"/>
      <c r="E1007" s="12"/>
      <c r="F1007" s="12"/>
      <c r="G1007" s="12"/>
    </row>
    <row r="1008" spans="2:7" s="5" customFormat="1">
      <c r="B1008" s="11"/>
      <c r="C1008" s="12"/>
      <c r="D1008" s="12"/>
      <c r="E1008" s="12"/>
      <c r="F1008" s="12"/>
      <c r="G1008" s="12"/>
    </row>
    <row r="1009" spans="2:7" s="5" customFormat="1">
      <c r="B1009" s="11"/>
      <c r="C1009" s="12"/>
      <c r="D1009" s="12"/>
      <c r="E1009" s="12"/>
      <c r="F1009" s="12"/>
      <c r="G1009" s="12"/>
    </row>
    <row r="1010" spans="2:7" s="5" customFormat="1">
      <c r="B1010" s="11"/>
      <c r="C1010" s="12"/>
      <c r="D1010" s="12"/>
      <c r="E1010" s="12"/>
      <c r="F1010" s="12"/>
      <c r="G1010" s="12"/>
    </row>
    <row r="1011" spans="2:7" s="5" customFormat="1">
      <c r="B1011" s="11"/>
      <c r="C1011" s="12"/>
      <c r="D1011" s="12"/>
      <c r="E1011" s="12"/>
      <c r="F1011" s="12"/>
      <c r="G1011" s="12"/>
    </row>
    <row r="1012" spans="2:7" s="5" customFormat="1">
      <c r="B1012" s="11"/>
      <c r="C1012" s="12"/>
      <c r="D1012" s="12"/>
      <c r="E1012" s="12"/>
      <c r="F1012" s="12"/>
      <c r="G1012" s="12"/>
    </row>
    <row r="1013" spans="2:7" s="5" customFormat="1">
      <c r="B1013" s="11"/>
      <c r="C1013" s="12"/>
      <c r="D1013" s="12"/>
      <c r="E1013" s="12"/>
      <c r="F1013" s="12"/>
      <c r="G1013" s="12"/>
    </row>
    <row r="1014" spans="2:7" s="5" customFormat="1">
      <c r="B1014" s="11"/>
      <c r="C1014" s="12"/>
      <c r="D1014" s="12"/>
      <c r="E1014" s="12"/>
      <c r="F1014" s="12"/>
      <c r="G1014" s="12"/>
    </row>
    <row r="1015" spans="2:7" s="5" customFormat="1">
      <c r="B1015" s="11"/>
      <c r="C1015" s="12"/>
      <c r="D1015" s="12"/>
      <c r="E1015" s="12"/>
      <c r="F1015" s="12"/>
      <c r="G1015" s="12"/>
    </row>
    <row r="1016" spans="2:7" s="5" customFormat="1">
      <c r="B1016" s="11"/>
      <c r="C1016" s="12"/>
      <c r="D1016" s="12"/>
      <c r="E1016" s="12"/>
      <c r="F1016" s="12"/>
      <c r="G1016" s="12"/>
    </row>
    <row r="1017" spans="2:7" s="5" customFormat="1">
      <c r="B1017" s="11"/>
      <c r="C1017" s="12"/>
      <c r="D1017" s="12"/>
      <c r="E1017" s="12"/>
      <c r="F1017" s="12"/>
      <c r="G1017" s="12"/>
    </row>
    <row r="1018" spans="2:7" s="5" customFormat="1">
      <c r="B1018" s="11"/>
      <c r="C1018" s="12"/>
      <c r="D1018" s="12"/>
      <c r="E1018" s="12"/>
      <c r="F1018" s="12"/>
      <c r="G1018" s="12"/>
    </row>
    <row r="1019" spans="2:7" s="5" customFormat="1">
      <c r="B1019" s="11"/>
      <c r="C1019" s="12"/>
      <c r="D1019" s="12"/>
      <c r="E1019" s="12"/>
      <c r="F1019" s="12"/>
      <c r="G1019" s="12"/>
    </row>
    <row r="1020" spans="2:7" s="5" customFormat="1">
      <c r="B1020" s="11"/>
      <c r="C1020" s="12"/>
      <c r="D1020" s="12"/>
      <c r="E1020" s="12"/>
      <c r="F1020" s="12"/>
      <c r="G1020" s="12"/>
    </row>
    <row r="1021" spans="2:7" s="5" customFormat="1">
      <c r="B1021" s="11"/>
      <c r="C1021" s="12"/>
      <c r="D1021" s="12"/>
      <c r="E1021" s="12"/>
      <c r="F1021" s="12"/>
      <c r="G1021" s="12"/>
    </row>
    <row r="1022" spans="2:7" s="5" customFormat="1">
      <c r="B1022" s="11"/>
      <c r="C1022" s="12"/>
      <c r="D1022" s="12"/>
      <c r="E1022" s="12"/>
      <c r="F1022" s="12"/>
      <c r="G1022" s="12"/>
    </row>
    <row r="1023" spans="2:7" s="5" customFormat="1">
      <c r="B1023" s="11"/>
      <c r="C1023" s="12"/>
      <c r="D1023" s="12"/>
      <c r="E1023" s="12"/>
      <c r="F1023" s="12"/>
      <c r="G1023" s="12"/>
    </row>
    <row r="1024" spans="2:7" s="5" customFormat="1">
      <c r="B1024" s="11"/>
      <c r="C1024" s="12"/>
      <c r="D1024" s="12"/>
      <c r="E1024" s="12"/>
      <c r="F1024" s="12"/>
      <c r="G1024" s="12"/>
    </row>
    <row r="1025" spans="2:7" s="5" customFormat="1">
      <c r="B1025" s="11"/>
      <c r="C1025" s="12"/>
      <c r="D1025" s="12"/>
      <c r="E1025" s="12"/>
      <c r="F1025" s="12"/>
      <c r="G1025" s="12"/>
    </row>
    <row r="1026" spans="2:7" s="5" customFormat="1">
      <c r="B1026" s="11"/>
      <c r="C1026" s="12"/>
      <c r="D1026" s="12"/>
      <c r="E1026" s="12"/>
      <c r="F1026" s="12"/>
      <c r="G1026" s="12"/>
    </row>
    <row r="1027" spans="2:7" s="5" customFormat="1">
      <c r="B1027" s="11"/>
      <c r="C1027" s="12"/>
      <c r="D1027" s="12"/>
      <c r="E1027" s="12"/>
      <c r="F1027" s="12"/>
      <c r="G1027" s="12"/>
    </row>
    <row r="1028" spans="2:7" s="5" customFormat="1">
      <c r="B1028" s="11"/>
      <c r="C1028" s="12"/>
      <c r="D1028" s="12"/>
      <c r="E1028" s="12"/>
      <c r="F1028" s="12"/>
      <c r="G1028" s="12"/>
    </row>
    <row r="1029" spans="2:7" s="5" customFormat="1">
      <c r="B1029" s="11"/>
      <c r="C1029" s="12"/>
      <c r="D1029" s="12"/>
      <c r="E1029" s="12"/>
      <c r="F1029" s="12"/>
      <c r="G1029" s="12"/>
    </row>
    <row r="1030" spans="2:7" s="5" customFormat="1">
      <c r="B1030" s="11"/>
      <c r="C1030" s="12"/>
      <c r="D1030" s="12"/>
      <c r="E1030" s="12"/>
      <c r="F1030" s="12"/>
      <c r="G1030" s="12"/>
    </row>
    <row r="1031" spans="2:7" s="5" customFormat="1">
      <c r="B1031" s="11"/>
      <c r="C1031" s="12"/>
      <c r="D1031" s="12"/>
      <c r="E1031" s="12"/>
      <c r="F1031" s="12"/>
      <c r="G1031" s="12"/>
    </row>
    <row r="1032" spans="2:7" s="5" customFormat="1">
      <c r="B1032" s="11"/>
      <c r="C1032" s="12"/>
      <c r="D1032" s="12"/>
      <c r="E1032" s="12"/>
      <c r="F1032" s="12"/>
      <c r="G1032" s="12"/>
    </row>
    <row r="1033" spans="2:7" s="5" customFormat="1">
      <c r="B1033" s="11"/>
      <c r="C1033" s="12"/>
      <c r="D1033" s="12"/>
      <c r="E1033" s="12"/>
      <c r="F1033" s="12"/>
      <c r="G1033" s="12"/>
    </row>
    <row r="1034" spans="2:7" s="5" customFormat="1">
      <c r="B1034" s="11"/>
      <c r="C1034" s="12"/>
      <c r="D1034" s="12"/>
      <c r="E1034" s="12"/>
      <c r="F1034" s="12"/>
      <c r="G1034" s="12"/>
    </row>
    <row r="1035" spans="2:7" s="5" customFormat="1">
      <c r="B1035" s="11"/>
      <c r="C1035" s="12"/>
      <c r="D1035" s="12"/>
      <c r="E1035" s="12"/>
      <c r="F1035" s="12"/>
      <c r="G1035" s="12"/>
    </row>
    <row r="1036" spans="2:7" s="5" customFormat="1">
      <c r="B1036" s="11"/>
      <c r="C1036" s="12"/>
      <c r="D1036" s="12"/>
      <c r="E1036" s="12"/>
      <c r="F1036" s="12"/>
      <c r="G1036" s="12"/>
    </row>
    <row r="1037" spans="2:7" s="5" customFormat="1">
      <c r="B1037" s="11"/>
      <c r="C1037" s="12"/>
      <c r="D1037" s="12"/>
      <c r="E1037" s="12"/>
      <c r="F1037" s="12"/>
      <c r="G1037" s="12"/>
    </row>
    <row r="1038" spans="2:7" s="5" customFormat="1">
      <c r="B1038" s="11"/>
      <c r="C1038" s="12"/>
      <c r="D1038" s="12"/>
      <c r="E1038" s="12"/>
      <c r="F1038" s="12"/>
      <c r="G1038" s="12"/>
    </row>
    <row r="1039" spans="2:7" s="5" customFormat="1">
      <c r="B1039" s="11"/>
      <c r="C1039" s="12"/>
      <c r="D1039" s="12"/>
      <c r="E1039" s="12"/>
      <c r="F1039" s="12"/>
      <c r="G1039" s="12"/>
    </row>
    <row r="1040" spans="2:7" s="5" customFormat="1">
      <c r="B1040" s="11"/>
      <c r="C1040" s="12"/>
      <c r="D1040" s="12"/>
      <c r="E1040" s="12"/>
      <c r="F1040" s="12"/>
      <c r="G1040" s="12"/>
    </row>
    <row r="1041" spans="2:7" s="5" customFormat="1">
      <c r="B1041" s="11"/>
      <c r="C1041" s="12"/>
      <c r="D1041" s="12"/>
      <c r="E1041" s="12"/>
      <c r="F1041" s="12"/>
      <c r="G1041" s="12"/>
    </row>
    <row r="1042" spans="2:7" s="5" customFormat="1">
      <c r="B1042" s="11"/>
      <c r="C1042" s="12"/>
      <c r="D1042" s="12"/>
      <c r="E1042" s="12"/>
      <c r="F1042" s="12"/>
      <c r="G1042" s="12"/>
    </row>
    <row r="1043" spans="2:7" s="5" customFormat="1">
      <c r="B1043" s="11"/>
      <c r="C1043" s="12"/>
      <c r="D1043" s="12"/>
      <c r="E1043" s="12"/>
      <c r="F1043" s="12"/>
      <c r="G1043" s="12"/>
    </row>
    <row r="1044" spans="2:7" s="5" customFormat="1">
      <c r="B1044" s="11"/>
      <c r="C1044" s="12"/>
      <c r="D1044" s="12"/>
      <c r="E1044" s="12"/>
      <c r="F1044" s="12"/>
      <c r="G1044" s="12"/>
    </row>
    <row r="1045" spans="2:7" s="5" customFormat="1">
      <c r="B1045" s="11"/>
      <c r="C1045" s="12"/>
      <c r="D1045" s="12"/>
      <c r="E1045" s="12"/>
      <c r="F1045" s="12"/>
      <c r="G1045" s="12"/>
    </row>
    <row r="1046" spans="2:7" s="5" customFormat="1">
      <c r="B1046" s="11"/>
      <c r="C1046" s="12"/>
      <c r="D1046" s="12"/>
      <c r="E1046" s="12"/>
      <c r="F1046" s="12"/>
      <c r="G1046" s="12"/>
    </row>
    <row r="1047" spans="2:7" s="5" customFormat="1">
      <c r="B1047" s="11"/>
      <c r="C1047" s="12"/>
      <c r="D1047" s="12"/>
      <c r="E1047" s="12"/>
      <c r="F1047" s="12"/>
      <c r="G1047" s="12"/>
    </row>
    <row r="1048" spans="2:7" s="5" customFormat="1">
      <c r="B1048" s="11"/>
      <c r="C1048" s="12"/>
      <c r="D1048" s="12"/>
      <c r="E1048" s="12"/>
      <c r="F1048" s="12"/>
      <c r="G1048" s="12"/>
    </row>
    <row r="1049" spans="2:7" s="5" customFormat="1">
      <c r="B1049" s="11"/>
      <c r="C1049" s="12"/>
      <c r="D1049" s="12"/>
      <c r="E1049" s="12"/>
      <c r="F1049" s="12"/>
      <c r="G1049" s="12"/>
    </row>
    <row r="1050" spans="2:7" s="5" customFormat="1">
      <c r="B1050" s="11"/>
      <c r="C1050" s="12"/>
      <c r="D1050" s="12"/>
      <c r="E1050" s="12"/>
      <c r="F1050" s="12"/>
      <c r="G1050" s="12"/>
    </row>
    <row r="1051" spans="2:7" s="5" customFormat="1">
      <c r="B1051" s="11"/>
      <c r="C1051" s="12"/>
      <c r="D1051" s="12"/>
      <c r="E1051" s="12"/>
      <c r="F1051" s="12"/>
      <c r="G1051" s="12"/>
    </row>
    <row r="1052" spans="2:7" s="5" customFormat="1">
      <c r="B1052" s="11"/>
      <c r="C1052" s="12"/>
      <c r="D1052" s="12"/>
      <c r="E1052" s="12"/>
      <c r="F1052" s="12"/>
      <c r="G1052" s="12"/>
    </row>
    <row r="1053" spans="2:7" s="5" customFormat="1">
      <c r="B1053" s="11"/>
      <c r="C1053" s="12"/>
      <c r="D1053" s="12"/>
      <c r="E1053" s="12"/>
      <c r="F1053" s="12"/>
      <c r="G1053" s="12"/>
    </row>
    <row r="1054" spans="2:7" s="5" customFormat="1">
      <c r="B1054" s="11"/>
      <c r="C1054" s="12"/>
      <c r="D1054" s="12"/>
      <c r="E1054" s="12"/>
      <c r="F1054" s="12"/>
      <c r="G1054" s="12"/>
    </row>
    <row r="1055" spans="2:7" s="5" customFormat="1">
      <c r="B1055" s="11"/>
      <c r="C1055" s="12"/>
      <c r="D1055" s="12"/>
      <c r="E1055" s="12"/>
      <c r="F1055" s="12"/>
      <c r="G1055" s="12"/>
    </row>
    <row r="1056" spans="2:7" s="5" customFormat="1">
      <c r="B1056" s="11"/>
      <c r="C1056" s="12"/>
      <c r="D1056" s="12"/>
      <c r="E1056" s="12"/>
      <c r="F1056" s="12"/>
      <c r="G1056" s="12"/>
    </row>
    <row r="1057" spans="2:7" s="5" customFormat="1">
      <c r="B1057" s="11"/>
      <c r="C1057" s="12"/>
      <c r="D1057" s="12"/>
      <c r="E1057" s="12"/>
      <c r="F1057" s="12"/>
      <c r="G1057" s="12"/>
    </row>
    <row r="1058" spans="2:7" s="5" customFormat="1">
      <c r="B1058" s="11"/>
      <c r="C1058" s="12"/>
      <c r="D1058" s="12"/>
      <c r="E1058" s="12"/>
      <c r="F1058" s="12"/>
      <c r="G1058" s="12"/>
    </row>
    <row r="1059" spans="2:7" s="5" customFormat="1">
      <c r="B1059" s="11"/>
      <c r="C1059" s="12"/>
      <c r="D1059" s="12"/>
      <c r="E1059" s="12"/>
      <c r="F1059" s="12"/>
      <c r="G1059" s="12"/>
    </row>
    <row r="1060" spans="2:7" s="5" customFormat="1">
      <c r="B1060" s="11"/>
      <c r="C1060" s="12"/>
      <c r="D1060" s="12"/>
      <c r="E1060" s="12"/>
      <c r="F1060" s="12"/>
      <c r="G1060" s="12"/>
    </row>
    <row r="1061" spans="2:7" s="5" customFormat="1">
      <c r="B1061" s="11"/>
      <c r="C1061" s="12"/>
      <c r="D1061" s="12"/>
      <c r="E1061" s="12"/>
      <c r="F1061" s="12"/>
      <c r="G1061" s="12"/>
    </row>
    <row r="1062" spans="2:7" s="5" customFormat="1">
      <c r="B1062" s="11"/>
      <c r="C1062" s="12"/>
      <c r="D1062" s="12"/>
      <c r="E1062" s="12"/>
      <c r="F1062" s="12"/>
      <c r="G1062" s="12"/>
    </row>
    <row r="1063" spans="2:7" s="5" customFormat="1">
      <c r="B1063" s="11"/>
      <c r="C1063" s="12"/>
      <c r="D1063" s="12"/>
      <c r="E1063" s="12"/>
      <c r="F1063" s="12"/>
      <c r="G1063" s="12"/>
    </row>
    <row r="1064" spans="2:7" s="5" customFormat="1">
      <c r="B1064" s="11"/>
      <c r="C1064" s="12"/>
      <c r="D1064" s="12"/>
      <c r="E1064" s="12"/>
      <c r="F1064" s="12"/>
      <c r="G1064" s="12"/>
    </row>
    <row r="1065" spans="2:7" s="5" customFormat="1">
      <c r="B1065" s="11"/>
      <c r="C1065" s="12"/>
      <c r="D1065" s="12"/>
      <c r="E1065" s="12"/>
      <c r="F1065" s="12"/>
      <c r="G1065" s="12"/>
    </row>
    <row r="1066" spans="2:7" s="5" customFormat="1">
      <c r="B1066" s="11"/>
      <c r="C1066" s="12"/>
      <c r="D1066" s="12"/>
      <c r="E1066" s="12"/>
      <c r="F1066" s="12"/>
      <c r="G1066" s="12"/>
    </row>
    <row r="1067" spans="2:7" s="5" customFormat="1">
      <c r="B1067" s="11"/>
      <c r="C1067" s="12"/>
      <c r="D1067" s="12"/>
      <c r="E1067" s="12"/>
      <c r="F1067" s="12"/>
      <c r="G1067" s="12"/>
    </row>
    <row r="1068" spans="2:7" s="5" customFormat="1">
      <c r="B1068" s="11"/>
      <c r="C1068" s="12"/>
      <c r="D1068" s="12"/>
      <c r="E1068" s="12"/>
      <c r="F1068" s="12"/>
      <c r="G1068" s="12"/>
    </row>
    <row r="1069" spans="2:7" s="5" customFormat="1">
      <c r="B1069" s="11"/>
      <c r="C1069" s="12"/>
      <c r="D1069" s="12"/>
      <c r="E1069" s="12"/>
      <c r="F1069" s="12"/>
      <c r="G1069" s="12"/>
    </row>
    <row r="1070" spans="2:7" s="5" customFormat="1">
      <c r="B1070" s="11"/>
      <c r="C1070" s="12"/>
      <c r="D1070" s="12"/>
      <c r="E1070" s="12"/>
      <c r="F1070" s="12"/>
      <c r="G1070" s="12"/>
    </row>
    <row r="1071" spans="2:7" s="5" customFormat="1">
      <c r="B1071" s="11"/>
      <c r="C1071" s="12"/>
      <c r="D1071" s="12"/>
      <c r="E1071" s="12"/>
      <c r="F1071" s="12"/>
      <c r="G1071" s="12"/>
    </row>
    <row r="1072" spans="2:7" s="5" customFormat="1">
      <c r="B1072" s="11"/>
      <c r="C1072" s="12"/>
      <c r="D1072" s="12"/>
      <c r="E1072" s="12"/>
      <c r="F1072" s="12"/>
      <c r="G1072" s="12"/>
    </row>
    <row r="1073" spans="2:7" s="5" customFormat="1">
      <c r="B1073" s="11"/>
      <c r="C1073" s="12"/>
      <c r="D1073" s="12"/>
      <c r="E1073" s="12"/>
      <c r="F1073" s="12"/>
      <c r="G1073" s="12"/>
    </row>
    <row r="1074" spans="2:7" s="5" customFormat="1">
      <c r="B1074" s="11"/>
      <c r="C1074" s="12"/>
      <c r="D1074" s="12"/>
      <c r="E1074" s="12"/>
      <c r="F1074" s="12"/>
      <c r="G1074" s="12"/>
    </row>
    <row r="1075" spans="2:7" s="5" customFormat="1">
      <c r="B1075" s="11"/>
      <c r="C1075" s="12"/>
      <c r="D1075" s="12"/>
      <c r="E1075" s="12"/>
      <c r="F1075" s="12"/>
      <c r="G1075" s="12"/>
    </row>
    <row r="1076" spans="2:7" s="5" customFormat="1">
      <c r="B1076" s="11"/>
      <c r="C1076" s="12"/>
      <c r="D1076" s="12"/>
      <c r="E1076" s="12"/>
      <c r="F1076" s="12"/>
      <c r="G1076" s="12"/>
    </row>
    <row r="1077" spans="2:7" s="5" customFormat="1">
      <c r="B1077" s="11"/>
      <c r="C1077" s="12"/>
      <c r="D1077" s="12"/>
      <c r="E1077" s="12"/>
      <c r="F1077" s="12"/>
      <c r="G1077" s="12"/>
    </row>
    <row r="1078" spans="2:7" s="5" customFormat="1">
      <c r="B1078" s="11"/>
      <c r="C1078" s="12"/>
      <c r="D1078" s="12"/>
      <c r="E1078" s="12"/>
      <c r="F1078" s="12"/>
      <c r="G1078" s="12"/>
    </row>
    <row r="1079" spans="2:7" s="5" customFormat="1">
      <c r="B1079" s="11"/>
      <c r="C1079" s="12"/>
      <c r="D1079" s="12"/>
      <c r="E1079" s="12"/>
      <c r="F1079" s="12"/>
      <c r="G1079" s="12"/>
    </row>
    <row r="1080" spans="2:7" s="5" customFormat="1">
      <c r="B1080" s="11"/>
      <c r="C1080" s="12"/>
      <c r="D1080" s="12"/>
      <c r="E1080" s="12"/>
      <c r="F1080" s="12"/>
      <c r="G1080" s="12"/>
    </row>
    <row r="1081" spans="2:7" s="5" customFormat="1">
      <c r="B1081" s="11"/>
      <c r="C1081" s="12"/>
      <c r="D1081" s="12"/>
      <c r="E1081" s="12"/>
      <c r="F1081" s="12"/>
      <c r="G1081" s="12"/>
    </row>
    <row r="1082" spans="2:7" s="5" customFormat="1">
      <c r="B1082" s="11"/>
      <c r="C1082" s="12"/>
      <c r="D1082" s="12"/>
      <c r="E1082" s="12"/>
      <c r="F1082" s="12"/>
      <c r="G1082" s="12"/>
    </row>
    <row r="1083" spans="2:7" s="5" customFormat="1">
      <c r="B1083" s="11"/>
      <c r="C1083" s="12"/>
      <c r="D1083" s="12"/>
      <c r="E1083" s="12"/>
      <c r="F1083" s="12"/>
      <c r="G1083" s="12"/>
    </row>
    <row r="1084" spans="2:7" s="5" customFormat="1">
      <c r="B1084" s="11"/>
      <c r="C1084" s="12"/>
      <c r="D1084" s="12"/>
      <c r="E1084" s="12"/>
      <c r="F1084" s="12"/>
      <c r="G1084" s="12"/>
    </row>
    <row r="1085" spans="2:7" s="5" customFormat="1">
      <c r="B1085" s="11"/>
      <c r="C1085" s="12"/>
      <c r="D1085" s="12"/>
      <c r="E1085" s="12"/>
      <c r="F1085" s="12"/>
      <c r="G1085" s="12"/>
    </row>
    <row r="1086" spans="2:7" s="5" customFormat="1">
      <c r="B1086" s="11"/>
      <c r="C1086" s="12"/>
      <c r="D1086" s="12"/>
      <c r="E1086" s="12"/>
      <c r="F1086" s="12"/>
      <c r="G1086" s="12"/>
    </row>
    <row r="1087" spans="2:7" s="5" customFormat="1">
      <c r="B1087" s="11"/>
      <c r="C1087" s="12"/>
      <c r="D1087" s="12"/>
      <c r="E1087" s="12"/>
      <c r="F1087" s="12"/>
      <c r="G1087" s="12"/>
    </row>
    <row r="1088" spans="2:7" s="5" customFormat="1">
      <c r="B1088" s="11"/>
      <c r="C1088" s="12"/>
      <c r="D1088" s="12"/>
      <c r="E1088" s="12"/>
      <c r="F1088" s="12"/>
      <c r="G1088" s="12"/>
    </row>
    <row r="1089" spans="2:7" s="5" customFormat="1">
      <c r="B1089" s="11"/>
      <c r="C1089" s="12"/>
      <c r="D1089" s="12"/>
      <c r="E1089" s="12"/>
      <c r="F1089" s="12"/>
      <c r="G1089" s="12"/>
    </row>
    <row r="1090" spans="2:7" s="5" customFormat="1">
      <c r="B1090" s="11"/>
      <c r="C1090" s="12"/>
      <c r="D1090" s="12"/>
      <c r="E1090" s="12"/>
      <c r="F1090" s="12"/>
      <c r="G1090" s="12"/>
    </row>
    <row r="1091" spans="2:7" s="5" customFormat="1">
      <c r="B1091" s="11"/>
      <c r="C1091" s="12"/>
      <c r="D1091" s="12"/>
      <c r="E1091" s="12"/>
      <c r="F1091" s="12"/>
      <c r="G1091" s="12"/>
    </row>
    <row r="1092" spans="2:7" s="5" customFormat="1">
      <c r="B1092" s="11"/>
      <c r="C1092" s="12"/>
      <c r="D1092" s="12"/>
      <c r="E1092" s="12"/>
      <c r="F1092" s="12"/>
      <c r="G1092" s="12"/>
    </row>
    <row r="1093" spans="2:7" s="5" customFormat="1">
      <c r="B1093" s="11"/>
      <c r="C1093" s="12"/>
      <c r="D1093" s="12"/>
      <c r="E1093" s="12"/>
      <c r="F1093" s="12"/>
      <c r="G1093" s="12"/>
    </row>
    <row r="1094" spans="2:7" s="5" customFormat="1">
      <c r="B1094" s="11"/>
      <c r="C1094" s="12"/>
      <c r="D1094" s="12"/>
      <c r="E1094" s="12"/>
      <c r="F1094" s="12"/>
      <c r="G1094" s="12"/>
    </row>
    <row r="1095" spans="2:7" s="5" customFormat="1">
      <c r="B1095" s="11"/>
      <c r="C1095" s="12"/>
      <c r="D1095" s="12"/>
      <c r="E1095" s="12"/>
      <c r="F1095" s="12"/>
      <c r="G1095" s="12"/>
    </row>
    <row r="1096" spans="2:7" s="5" customFormat="1">
      <c r="B1096" s="11"/>
      <c r="C1096" s="12"/>
      <c r="D1096" s="12"/>
      <c r="E1096" s="12"/>
      <c r="F1096" s="12"/>
      <c r="G1096" s="12"/>
    </row>
    <row r="1097" spans="2:7" s="5" customFormat="1">
      <c r="B1097" s="11"/>
      <c r="C1097" s="12"/>
      <c r="D1097" s="12"/>
      <c r="E1097" s="12"/>
      <c r="F1097" s="12"/>
      <c r="G1097" s="12"/>
    </row>
    <row r="1098" spans="2:7" s="5" customFormat="1">
      <c r="B1098" s="11"/>
      <c r="C1098" s="12"/>
      <c r="D1098" s="12"/>
      <c r="E1098" s="12"/>
      <c r="F1098" s="12"/>
      <c r="G1098" s="12"/>
    </row>
    <row r="1099" spans="2:7" s="5" customFormat="1">
      <c r="B1099" s="11"/>
      <c r="C1099" s="12"/>
      <c r="D1099" s="12"/>
      <c r="E1099" s="12"/>
      <c r="F1099" s="12"/>
      <c r="G1099" s="12"/>
    </row>
    <row r="1100" spans="2:7" s="5" customFormat="1">
      <c r="B1100" s="11"/>
      <c r="C1100" s="12"/>
      <c r="D1100" s="12"/>
      <c r="E1100" s="12"/>
      <c r="F1100" s="12"/>
      <c r="G1100" s="12"/>
    </row>
    <row r="1101" spans="2:7" s="5" customFormat="1">
      <c r="B1101" s="11"/>
      <c r="C1101" s="12"/>
      <c r="D1101" s="12"/>
      <c r="E1101" s="12"/>
      <c r="F1101" s="12"/>
      <c r="G1101" s="12"/>
    </row>
    <row r="1102" spans="2:7" s="5" customFormat="1">
      <c r="B1102" s="11"/>
      <c r="C1102" s="12"/>
      <c r="D1102" s="12"/>
      <c r="E1102" s="12"/>
      <c r="F1102" s="12"/>
      <c r="G1102" s="12"/>
    </row>
    <row r="1103" spans="2:7" s="5" customFormat="1">
      <c r="B1103" s="11"/>
      <c r="C1103" s="12"/>
      <c r="D1103" s="12"/>
      <c r="E1103" s="12"/>
      <c r="F1103" s="12"/>
      <c r="G1103" s="12"/>
    </row>
    <row r="1104" spans="2:7" s="5" customFormat="1">
      <c r="B1104" s="11"/>
      <c r="C1104" s="12"/>
      <c r="D1104" s="12"/>
      <c r="E1104" s="12"/>
      <c r="F1104" s="12"/>
      <c r="G1104" s="12"/>
    </row>
    <row r="1105" spans="2:7" s="5" customFormat="1">
      <c r="B1105" s="11"/>
      <c r="C1105" s="12"/>
      <c r="D1105" s="12"/>
      <c r="E1105" s="12"/>
      <c r="F1105" s="12"/>
      <c r="G1105" s="12"/>
    </row>
    <row r="1106" spans="2:7" s="5" customFormat="1">
      <c r="B1106" s="11"/>
      <c r="C1106" s="12"/>
      <c r="D1106" s="12"/>
      <c r="E1106" s="12"/>
      <c r="F1106" s="12"/>
      <c r="G1106" s="12"/>
    </row>
    <row r="1107" spans="2:7" s="5" customFormat="1">
      <c r="B1107" s="11"/>
      <c r="C1107" s="12"/>
      <c r="D1107" s="12"/>
      <c r="E1107" s="12"/>
      <c r="F1107" s="12"/>
      <c r="G1107" s="12"/>
    </row>
    <row r="1108" spans="2:7" s="5" customFormat="1">
      <c r="B1108" s="11"/>
      <c r="C1108" s="12"/>
      <c r="D1108" s="12"/>
      <c r="E1108" s="12"/>
      <c r="F1108" s="12"/>
      <c r="G1108" s="12"/>
    </row>
    <row r="1109" spans="2:7" s="5" customFormat="1">
      <c r="B1109" s="11"/>
      <c r="C1109" s="12"/>
      <c r="D1109" s="12"/>
      <c r="E1109" s="12"/>
      <c r="F1109" s="12"/>
      <c r="G1109" s="12"/>
    </row>
    <row r="1110" spans="2:7" s="5" customFormat="1">
      <c r="B1110" s="11"/>
      <c r="C1110" s="12"/>
      <c r="D1110" s="12"/>
      <c r="E1110" s="12"/>
      <c r="F1110" s="12"/>
      <c r="G1110" s="12"/>
    </row>
    <row r="1111" spans="2:7" s="5" customFormat="1">
      <c r="B1111" s="11"/>
      <c r="C1111" s="12"/>
      <c r="D1111" s="12"/>
      <c r="E1111" s="12"/>
      <c r="F1111" s="12"/>
      <c r="G1111" s="12"/>
    </row>
    <row r="1112" spans="2:7" s="5" customFormat="1">
      <c r="B1112" s="11"/>
      <c r="C1112" s="12"/>
      <c r="D1112" s="12"/>
      <c r="E1112" s="12"/>
      <c r="F1112" s="12"/>
      <c r="G1112" s="12"/>
    </row>
    <row r="1113" spans="2:7" s="5" customFormat="1">
      <c r="B1113" s="11"/>
      <c r="C1113" s="12"/>
      <c r="D1113" s="12"/>
      <c r="E1113" s="12"/>
      <c r="F1113" s="12"/>
      <c r="G1113" s="12"/>
    </row>
    <row r="1114" spans="2:7" s="5" customFormat="1">
      <c r="B1114" s="11"/>
      <c r="C1114" s="12"/>
      <c r="D1114" s="12"/>
      <c r="E1114" s="12"/>
      <c r="F1114" s="12"/>
      <c r="G1114" s="12"/>
    </row>
    <row r="1115" spans="2:7" s="5" customFormat="1">
      <c r="B1115" s="11"/>
      <c r="C1115" s="12"/>
      <c r="D1115" s="12"/>
      <c r="E1115" s="12"/>
      <c r="F1115" s="12"/>
      <c r="G1115" s="12"/>
    </row>
    <row r="1116" spans="2:7" s="5" customFormat="1">
      <c r="B1116" s="11"/>
      <c r="C1116" s="12"/>
      <c r="D1116" s="12"/>
      <c r="E1116" s="12"/>
      <c r="F1116" s="12"/>
      <c r="G1116" s="12"/>
    </row>
    <row r="1117" spans="2:7" s="5" customFormat="1">
      <c r="B1117" s="11"/>
      <c r="C1117" s="12"/>
      <c r="D1117" s="12"/>
      <c r="E1117" s="12"/>
      <c r="F1117" s="12"/>
      <c r="G1117" s="12"/>
    </row>
    <row r="1118" spans="2:7" s="5" customFormat="1">
      <c r="B1118" s="11"/>
      <c r="C1118" s="12"/>
      <c r="D1118" s="12"/>
      <c r="E1118" s="12"/>
      <c r="F1118" s="12"/>
      <c r="G1118" s="12"/>
    </row>
    <row r="1119" spans="2:7" s="5" customFormat="1">
      <c r="B1119" s="11"/>
      <c r="C1119" s="12"/>
      <c r="D1119" s="12"/>
      <c r="E1119" s="12"/>
      <c r="F1119" s="12"/>
      <c r="G1119" s="12"/>
    </row>
    <row r="1120" spans="2:7" s="5" customFormat="1">
      <c r="B1120" s="11"/>
      <c r="C1120" s="12"/>
      <c r="D1120" s="12"/>
      <c r="E1120" s="12"/>
      <c r="F1120" s="12"/>
      <c r="G1120" s="12"/>
    </row>
    <row r="1121" spans="2:7" s="5" customFormat="1">
      <c r="B1121" s="11"/>
      <c r="C1121" s="12"/>
      <c r="D1121" s="12"/>
      <c r="E1121" s="12"/>
      <c r="F1121" s="12"/>
      <c r="G1121" s="12"/>
    </row>
    <row r="1122" spans="2:7" s="5" customFormat="1">
      <c r="B1122" s="11"/>
      <c r="C1122" s="12"/>
      <c r="D1122" s="12"/>
      <c r="E1122" s="12"/>
      <c r="F1122" s="12"/>
      <c r="G1122" s="12"/>
    </row>
    <row r="1123" spans="2:7" s="5" customFormat="1">
      <c r="B1123" s="11"/>
      <c r="C1123" s="12"/>
      <c r="D1123" s="12"/>
      <c r="E1123" s="12"/>
      <c r="F1123" s="12"/>
      <c r="G1123" s="12"/>
    </row>
    <row r="1124" spans="2:7" s="5" customFormat="1">
      <c r="B1124" s="11"/>
      <c r="C1124" s="12"/>
      <c r="D1124" s="12"/>
      <c r="E1124" s="12"/>
      <c r="F1124" s="12"/>
      <c r="G1124" s="12"/>
    </row>
    <row r="1125" spans="2:7" s="5" customFormat="1">
      <c r="B1125" s="11"/>
      <c r="C1125" s="12"/>
      <c r="D1125" s="12"/>
      <c r="E1125" s="12"/>
      <c r="F1125" s="12"/>
      <c r="G1125" s="12"/>
    </row>
    <row r="1126" spans="2:7" s="5" customFormat="1">
      <c r="B1126" s="11"/>
      <c r="C1126" s="12"/>
      <c r="D1126" s="12"/>
      <c r="E1126" s="12"/>
      <c r="F1126" s="12"/>
      <c r="G1126" s="12"/>
    </row>
    <row r="1127" spans="2:7" s="5" customFormat="1">
      <c r="B1127" s="11"/>
      <c r="C1127" s="12"/>
      <c r="D1127" s="12"/>
      <c r="E1127" s="12"/>
      <c r="F1127" s="12"/>
      <c r="G1127" s="12"/>
    </row>
    <row r="1128" spans="2:7" s="5" customFormat="1">
      <c r="B1128" s="11"/>
      <c r="C1128" s="12"/>
      <c r="D1128" s="12"/>
      <c r="E1128" s="12"/>
      <c r="F1128" s="12"/>
      <c r="G1128" s="12"/>
    </row>
    <row r="1129" spans="2:7" s="5" customFormat="1">
      <c r="B1129" s="11"/>
      <c r="C1129" s="12"/>
      <c r="D1129" s="12"/>
      <c r="E1129" s="12"/>
      <c r="F1129" s="12"/>
      <c r="G1129" s="12"/>
    </row>
    <row r="1130" spans="2:7" s="5" customFormat="1">
      <c r="B1130" s="11"/>
      <c r="C1130" s="12"/>
      <c r="D1130" s="12"/>
      <c r="E1130" s="12"/>
      <c r="F1130" s="12"/>
      <c r="G1130" s="12"/>
    </row>
    <row r="1131" spans="2:7" s="5" customFormat="1">
      <c r="B1131" s="11"/>
      <c r="C1131" s="12"/>
      <c r="D1131" s="12"/>
      <c r="E1131" s="12"/>
      <c r="F1131" s="12"/>
      <c r="G1131" s="12"/>
    </row>
    <row r="1132" spans="2:7" s="5" customFormat="1">
      <c r="B1132" s="11"/>
      <c r="C1132" s="12"/>
      <c r="D1132" s="12"/>
      <c r="E1132" s="12"/>
      <c r="F1132" s="12"/>
      <c r="G1132" s="12"/>
    </row>
    <row r="1133" spans="2:7" s="5" customFormat="1">
      <c r="B1133" s="11"/>
      <c r="C1133" s="12"/>
      <c r="D1133" s="12"/>
      <c r="E1133" s="12"/>
      <c r="F1133" s="12"/>
      <c r="G1133" s="12"/>
    </row>
    <row r="1134" spans="2:7" s="5" customFormat="1">
      <c r="B1134" s="11"/>
      <c r="C1134" s="12"/>
      <c r="D1134" s="12"/>
      <c r="E1134" s="12"/>
      <c r="F1134" s="12"/>
      <c r="G1134" s="12"/>
    </row>
    <row r="1135" spans="2:7" s="5" customFormat="1">
      <c r="B1135" s="11"/>
      <c r="C1135" s="12"/>
      <c r="D1135" s="12"/>
      <c r="E1135" s="12"/>
      <c r="F1135" s="12"/>
      <c r="G1135" s="12"/>
    </row>
    <row r="1136" spans="2:7" s="5" customFormat="1">
      <c r="B1136" s="11"/>
      <c r="C1136" s="12"/>
      <c r="D1136" s="12"/>
      <c r="E1136" s="12"/>
      <c r="F1136" s="12"/>
      <c r="G1136" s="12"/>
    </row>
    <row r="1137" spans="2:7" s="5" customFormat="1">
      <c r="B1137" s="11"/>
      <c r="C1137" s="12"/>
      <c r="D1137" s="12"/>
      <c r="E1137" s="12"/>
      <c r="F1137" s="12"/>
      <c r="G1137" s="12"/>
    </row>
    <row r="1138" spans="2:7" s="5" customFormat="1">
      <c r="B1138" s="11"/>
      <c r="C1138" s="12"/>
      <c r="D1138" s="12"/>
      <c r="E1138" s="12"/>
      <c r="F1138" s="12"/>
      <c r="G1138" s="12"/>
    </row>
    <row r="1139" spans="2:7" s="5" customFormat="1">
      <c r="B1139" s="11"/>
      <c r="C1139" s="12"/>
      <c r="D1139" s="12"/>
      <c r="E1139" s="12"/>
      <c r="F1139" s="12"/>
      <c r="G1139" s="12"/>
    </row>
    <row r="1140" spans="2:7" s="5" customFormat="1">
      <c r="B1140" s="11"/>
      <c r="C1140" s="12"/>
      <c r="D1140" s="12"/>
      <c r="E1140" s="12"/>
      <c r="F1140" s="12"/>
      <c r="G1140" s="12"/>
    </row>
    <row r="1141" spans="2:7" s="5" customFormat="1">
      <c r="B1141" s="11"/>
      <c r="C1141" s="12"/>
      <c r="D1141" s="12"/>
      <c r="E1141" s="12"/>
      <c r="F1141" s="12"/>
      <c r="G1141" s="12"/>
    </row>
    <row r="1142" spans="2:7" s="5" customFormat="1">
      <c r="B1142" s="11"/>
      <c r="C1142" s="12"/>
      <c r="D1142" s="12"/>
      <c r="E1142" s="12"/>
      <c r="F1142" s="12"/>
      <c r="G1142" s="12"/>
    </row>
    <row r="1143" spans="2:7" s="5" customFormat="1">
      <c r="B1143" s="11"/>
      <c r="C1143" s="12"/>
      <c r="D1143" s="12"/>
      <c r="E1143" s="12"/>
      <c r="F1143" s="12"/>
      <c r="G1143" s="12"/>
    </row>
    <row r="1144" spans="2:7" s="5" customFormat="1">
      <c r="B1144" s="11"/>
      <c r="C1144" s="12"/>
      <c r="D1144" s="12"/>
      <c r="E1144" s="12"/>
      <c r="F1144" s="12"/>
      <c r="G1144" s="12"/>
    </row>
    <row r="1145" spans="2:7" s="5" customFormat="1">
      <c r="B1145" s="11"/>
      <c r="C1145" s="12"/>
      <c r="D1145" s="12"/>
      <c r="E1145" s="12"/>
      <c r="F1145" s="12"/>
      <c r="G1145" s="12"/>
    </row>
    <row r="1146" spans="2:7" s="5" customFormat="1">
      <c r="B1146" s="11"/>
      <c r="C1146" s="12"/>
      <c r="D1146" s="12"/>
      <c r="E1146" s="12"/>
      <c r="F1146" s="12"/>
      <c r="G1146" s="12"/>
    </row>
    <row r="1147" spans="2:7" s="5" customFormat="1">
      <c r="B1147" s="11"/>
      <c r="C1147" s="12"/>
      <c r="D1147" s="12"/>
      <c r="E1147" s="12"/>
      <c r="F1147" s="12"/>
      <c r="G1147" s="12"/>
    </row>
    <row r="1148" spans="2:7" s="5" customFormat="1">
      <c r="B1148" s="11"/>
      <c r="C1148" s="12"/>
      <c r="D1148" s="12"/>
      <c r="E1148" s="12"/>
      <c r="F1148" s="12"/>
      <c r="G1148" s="12"/>
    </row>
    <row r="1149" spans="2:7" s="5" customFormat="1">
      <c r="B1149" s="11"/>
      <c r="C1149" s="12"/>
      <c r="D1149" s="12"/>
      <c r="E1149" s="12"/>
      <c r="F1149" s="12"/>
      <c r="G1149" s="12"/>
    </row>
    <row r="1150" spans="2:7" s="5" customFormat="1">
      <c r="B1150" s="11"/>
      <c r="C1150" s="12"/>
      <c r="D1150" s="12"/>
      <c r="E1150" s="12"/>
      <c r="F1150" s="12"/>
      <c r="G1150" s="12"/>
    </row>
    <row r="1151" spans="2:7" s="5" customFormat="1">
      <c r="B1151" s="11"/>
      <c r="C1151" s="12"/>
      <c r="D1151" s="12"/>
      <c r="E1151" s="12"/>
      <c r="F1151" s="12"/>
      <c r="G1151" s="12"/>
    </row>
    <row r="1152" spans="2:7" s="5" customFormat="1">
      <c r="B1152" s="11"/>
      <c r="C1152" s="12"/>
      <c r="D1152" s="12"/>
      <c r="E1152" s="12"/>
      <c r="F1152" s="12"/>
      <c r="G1152" s="12"/>
    </row>
    <row r="1153" spans="2:7" s="5" customFormat="1">
      <c r="B1153" s="11"/>
      <c r="C1153" s="12"/>
      <c r="D1153" s="12"/>
      <c r="E1153" s="12"/>
      <c r="F1153" s="12"/>
      <c r="G1153" s="12"/>
    </row>
    <row r="1154" spans="2:7" s="5" customFormat="1">
      <c r="B1154" s="11"/>
      <c r="C1154" s="12"/>
      <c r="D1154" s="12"/>
      <c r="E1154" s="12"/>
      <c r="F1154" s="12"/>
      <c r="G1154" s="12"/>
    </row>
    <row r="1155" spans="2:7" s="5" customFormat="1">
      <c r="B1155" s="11"/>
      <c r="C1155" s="12"/>
      <c r="D1155" s="12"/>
      <c r="E1155" s="12"/>
      <c r="F1155" s="12"/>
      <c r="G1155" s="12"/>
    </row>
    <row r="1156" spans="2:7" s="5" customFormat="1">
      <c r="B1156" s="11"/>
      <c r="C1156" s="12"/>
      <c r="D1156" s="12"/>
      <c r="E1156" s="12"/>
      <c r="F1156" s="12"/>
      <c r="G1156" s="12"/>
    </row>
    <row r="1157" spans="2:7" s="5" customFormat="1">
      <c r="B1157" s="11"/>
      <c r="C1157" s="12"/>
      <c r="D1157" s="12"/>
      <c r="E1157" s="12"/>
      <c r="F1157" s="12"/>
      <c r="G1157" s="12"/>
    </row>
    <row r="1158" spans="2:7" s="5" customFormat="1">
      <c r="B1158" s="11"/>
      <c r="C1158" s="12"/>
      <c r="D1158" s="12"/>
      <c r="E1158" s="12"/>
      <c r="F1158" s="12"/>
      <c r="G1158" s="12"/>
    </row>
    <row r="1159" spans="2:7" s="5" customFormat="1">
      <c r="B1159" s="11"/>
      <c r="C1159" s="12"/>
      <c r="D1159" s="12"/>
      <c r="E1159" s="12"/>
      <c r="F1159" s="12"/>
      <c r="G1159" s="12"/>
    </row>
    <row r="1160" spans="2:7" s="5" customFormat="1">
      <c r="B1160" s="11"/>
      <c r="C1160" s="12"/>
      <c r="D1160" s="12"/>
      <c r="E1160" s="12"/>
      <c r="F1160" s="12"/>
      <c r="G1160" s="12"/>
    </row>
    <row r="1161" spans="2:7" s="5" customFormat="1">
      <c r="B1161" s="11"/>
      <c r="C1161" s="12"/>
      <c r="D1161" s="12"/>
      <c r="E1161" s="12"/>
      <c r="F1161" s="12"/>
      <c r="G1161" s="12"/>
    </row>
    <row r="1162" spans="2:7" s="5" customFormat="1">
      <c r="B1162" s="11"/>
      <c r="C1162" s="12"/>
      <c r="D1162" s="12"/>
      <c r="E1162" s="12"/>
      <c r="F1162" s="12"/>
      <c r="G1162" s="12"/>
    </row>
    <row r="1163" spans="2:7" s="5" customFormat="1">
      <c r="B1163" s="11"/>
      <c r="C1163" s="12"/>
      <c r="D1163" s="12"/>
      <c r="E1163" s="12"/>
      <c r="F1163" s="12"/>
      <c r="G1163" s="12"/>
    </row>
    <row r="1164" spans="2:7" s="5" customFormat="1">
      <c r="B1164" s="11"/>
      <c r="C1164" s="12"/>
      <c r="D1164" s="12"/>
      <c r="E1164" s="12"/>
      <c r="F1164" s="12"/>
      <c r="G1164" s="12"/>
    </row>
    <row r="1165" spans="2:7" s="5" customFormat="1">
      <c r="B1165" s="11"/>
      <c r="C1165" s="12"/>
      <c r="D1165" s="12"/>
      <c r="E1165" s="12"/>
      <c r="F1165" s="12"/>
      <c r="G1165" s="12"/>
    </row>
    <row r="1166" spans="2:7" s="5" customFormat="1">
      <c r="B1166" s="11"/>
      <c r="C1166" s="12"/>
      <c r="D1166" s="12"/>
      <c r="E1166" s="12"/>
      <c r="F1166" s="12"/>
      <c r="G1166" s="12"/>
    </row>
    <row r="1167" spans="2:7" s="5" customFormat="1">
      <c r="B1167" s="11"/>
      <c r="C1167" s="12"/>
      <c r="D1167" s="12"/>
      <c r="E1167" s="12"/>
      <c r="F1167" s="12"/>
      <c r="G1167" s="12"/>
    </row>
    <row r="1168" spans="2:7" s="5" customFormat="1">
      <c r="B1168" s="11"/>
      <c r="C1168" s="12"/>
      <c r="D1168" s="12"/>
      <c r="E1168" s="12"/>
      <c r="F1168" s="12"/>
      <c r="G1168" s="12"/>
    </row>
    <row r="1169" spans="2:7" s="5" customFormat="1">
      <c r="B1169" s="11"/>
      <c r="C1169" s="12"/>
      <c r="D1169" s="12"/>
      <c r="E1169" s="12"/>
      <c r="F1169" s="12"/>
      <c r="G1169" s="12"/>
    </row>
    <row r="1170" spans="2:7" s="5" customFormat="1">
      <c r="B1170" s="11"/>
      <c r="C1170" s="12"/>
      <c r="D1170" s="12"/>
      <c r="E1170" s="12"/>
      <c r="F1170" s="12"/>
      <c r="G1170" s="12"/>
    </row>
    <row r="1171" spans="2:7" s="5" customFormat="1">
      <c r="B1171" s="11"/>
      <c r="C1171" s="12"/>
      <c r="D1171" s="12"/>
      <c r="E1171" s="12"/>
      <c r="F1171" s="12"/>
      <c r="G1171" s="12"/>
    </row>
    <row r="1172" spans="2:7" s="5" customFormat="1">
      <c r="B1172" s="11"/>
      <c r="C1172" s="12"/>
      <c r="D1172" s="12"/>
      <c r="E1172" s="12"/>
      <c r="F1172" s="12"/>
      <c r="G1172" s="12"/>
    </row>
    <row r="1173" spans="2:7" s="5" customFormat="1">
      <c r="B1173" s="11"/>
      <c r="C1173" s="12"/>
      <c r="D1173" s="12"/>
      <c r="E1173" s="12"/>
      <c r="F1173" s="12"/>
      <c r="G1173" s="12"/>
    </row>
    <row r="1174" spans="2:7" s="5" customFormat="1">
      <c r="B1174" s="11"/>
      <c r="C1174" s="12"/>
      <c r="D1174" s="12"/>
      <c r="E1174" s="12"/>
      <c r="F1174" s="12"/>
      <c r="G1174" s="12"/>
    </row>
    <row r="1175" spans="2:7" s="5" customFormat="1">
      <c r="B1175" s="11"/>
      <c r="C1175" s="12"/>
      <c r="D1175" s="12"/>
      <c r="E1175" s="12"/>
      <c r="F1175" s="12"/>
      <c r="G1175" s="12"/>
    </row>
    <row r="1176" spans="2:7" s="5" customFormat="1">
      <c r="B1176" s="11"/>
      <c r="C1176" s="12"/>
      <c r="D1176" s="12"/>
      <c r="E1176" s="12"/>
      <c r="F1176" s="12"/>
      <c r="G1176" s="12"/>
    </row>
    <row r="1177" spans="2:7" s="5" customFormat="1">
      <c r="B1177" s="11"/>
      <c r="C1177" s="12"/>
      <c r="D1177" s="12"/>
      <c r="E1177" s="12"/>
      <c r="F1177" s="12"/>
      <c r="G1177" s="12"/>
    </row>
    <row r="1178" spans="2:7" s="5" customFormat="1">
      <c r="B1178" s="11"/>
      <c r="C1178" s="12"/>
      <c r="D1178" s="12"/>
      <c r="E1178" s="12"/>
      <c r="F1178" s="12"/>
      <c r="G1178" s="12"/>
    </row>
    <row r="1179" spans="2:7" s="5" customFormat="1">
      <c r="B1179" s="11"/>
      <c r="C1179" s="12"/>
      <c r="D1179" s="12"/>
      <c r="E1179" s="12"/>
      <c r="F1179" s="12"/>
      <c r="G1179" s="12"/>
    </row>
    <row r="1180" spans="2:7" s="5" customFormat="1">
      <c r="B1180" s="11"/>
      <c r="C1180" s="12"/>
      <c r="D1180" s="12"/>
      <c r="E1180" s="12"/>
      <c r="F1180" s="12"/>
      <c r="G1180" s="12"/>
    </row>
    <row r="1181" spans="2:7" s="5" customFormat="1">
      <c r="B1181" s="11"/>
      <c r="C1181" s="12"/>
      <c r="D1181" s="12"/>
      <c r="E1181" s="12"/>
      <c r="F1181" s="12"/>
      <c r="G1181" s="12"/>
    </row>
    <row r="1182" spans="2:7" s="5" customFormat="1">
      <c r="B1182" s="11"/>
      <c r="C1182" s="12"/>
      <c r="D1182" s="12"/>
      <c r="E1182" s="12"/>
      <c r="F1182" s="12"/>
      <c r="G1182" s="12"/>
    </row>
    <row r="1183" spans="2:7" s="5" customFormat="1">
      <c r="B1183" s="11"/>
      <c r="C1183" s="12"/>
      <c r="D1183" s="12"/>
      <c r="E1183" s="12"/>
      <c r="F1183" s="12"/>
      <c r="G1183" s="12"/>
    </row>
    <row r="1184" spans="2:7" s="5" customFormat="1">
      <c r="B1184" s="11"/>
      <c r="C1184" s="12"/>
      <c r="D1184" s="12"/>
      <c r="E1184" s="12"/>
      <c r="F1184" s="12"/>
      <c r="G1184" s="12"/>
    </row>
    <row r="1185" spans="2:7" s="5" customFormat="1">
      <c r="B1185" s="11"/>
      <c r="C1185" s="12"/>
      <c r="D1185" s="12"/>
      <c r="E1185" s="12"/>
      <c r="F1185" s="12"/>
      <c r="G1185" s="12"/>
    </row>
    <row r="1186" spans="2:7" s="5" customFormat="1">
      <c r="B1186" s="11"/>
      <c r="C1186" s="12"/>
      <c r="D1186" s="12"/>
      <c r="E1186" s="12"/>
      <c r="F1186" s="12"/>
      <c r="G1186" s="12"/>
    </row>
    <row r="1187" spans="2:7" s="5" customFormat="1">
      <c r="B1187" s="11"/>
      <c r="C1187" s="12"/>
      <c r="D1187" s="12"/>
      <c r="E1187" s="12"/>
      <c r="F1187" s="12"/>
      <c r="G1187" s="12"/>
    </row>
    <row r="1188" spans="2:7" s="5" customFormat="1">
      <c r="B1188" s="11"/>
      <c r="C1188" s="12"/>
      <c r="D1188" s="12"/>
      <c r="E1188" s="12"/>
      <c r="F1188" s="12"/>
      <c r="G1188" s="12"/>
    </row>
    <row r="1189" spans="2:7" s="5" customFormat="1">
      <c r="B1189" s="11"/>
      <c r="C1189" s="12"/>
      <c r="D1189" s="12"/>
      <c r="E1189" s="12"/>
      <c r="F1189" s="12"/>
      <c r="G1189" s="12"/>
    </row>
    <row r="1190" spans="2:7" s="5" customFormat="1">
      <c r="B1190" s="11"/>
      <c r="C1190" s="12"/>
      <c r="D1190" s="12"/>
      <c r="E1190" s="12"/>
      <c r="F1190" s="12"/>
      <c r="G1190" s="12"/>
    </row>
    <row r="1191" spans="2:7" s="5" customFormat="1">
      <c r="B1191" s="11"/>
      <c r="C1191" s="12"/>
      <c r="D1191" s="12"/>
      <c r="E1191" s="12"/>
      <c r="F1191" s="12"/>
      <c r="G1191" s="12"/>
    </row>
    <row r="1192" spans="2:7" s="5" customFormat="1">
      <c r="B1192" s="11"/>
      <c r="C1192" s="12"/>
      <c r="D1192" s="12"/>
      <c r="E1192" s="12"/>
      <c r="F1192" s="12"/>
      <c r="G1192" s="12"/>
    </row>
    <row r="1193" spans="2:7" s="5" customFormat="1">
      <c r="B1193" s="11"/>
      <c r="C1193" s="12"/>
      <c r="D1193" s="12"/>
      <c r="E1193" s="12"/>
      <c r="F1193" s="12"/>
      <c r="G1193" s="12"/>
    </row>
    <row r="1194" spans="2:7" s="5" customFormat="1">
      <c r="B1194" s="11"/>
      <c r="C1194" s="12"/>
      <c r="D1194" s="12"/>
      <c r="E1194" s="12"/>
      <c r="F1194" s="12"/>
      <c r="G1194" s="12"/>
    </row>
    <row r="1195" spans="2:7" s="5" customFormat="1">
      <c r="B1195" s="11"/>
      <c r="C1195" s="12"/>
      <c r="D1195" s="12"/>
      <c r="E1195" s="12"/>
      <c r="F1195" s="12"/>
      <c r="G1195" s="12"/>
    </row>
    <row r="1196" spans="2:7" s="5" customFormat="1">
      <c r="B1196" s="11"/>
      <c r="C1196" s="12"/>
      <c r="D1196" s="12"/>
      <c r="E1196" s="12"/>
      <c r="F1196" s="12"/>
      <c r="G1196" s="12"/>
    </row>
    <row r="1197" spans="2:7" s="5" customFormat="1">
      <c r="B1197" s="11"/>
      <c r="C1197" s="12"/>
      <c r="D1197" s="12"/>
      <c r="E1197" s="12"/>
      <c r="F1197" s="12"/>
      <c r="G1197" s="12"/>
    </row>
    <row r="1198" spans="2:7" s="5" customFormat="1">
      <c r="B1198" s="11"/>
      <c r="C1198" s="12"/>
      <c r="D1198" s="12"/>
      <c r="E1198" s="12"/>
      <c r="F1198" s="12"/>
      <c r="G1198" s="12"/>
    </row>
    <row r="1199" spans="2:7" s="5" customFormat="1">
      <c r="B1199" s="11"/>
      <c r="C1199" s="12"/>
      <c r="D1199" s="12"/>
      <c r="E1199" s="12"/>
      <c r="F1199" s="12"/>
      <c r="G1199" s="12"/>
    </row>
    <row r="1200" spans="2:7" s="5" customFormat="1">
      <c r="B1200" s="11"/>
      <c r="C1200" s="12"/>
      <c r="D1200" s="12"/>
      <c r="E1200" s="12"/>
      <c r="F1200" s="12"/>
      <c r="G1200" s="12"/>
    </row>
    <row r="1201" spans="2:7" s="5" customFormat="1">
      <c r="B1201" s="11"/>
      <c r="C1201" s="12"/>
      <c r="D1201" s="12"/>
      <c r="E1201" s="12"/>
      <c r="F1201" s="12"/>
      <c r="G1201" s="12"/>
    </row>
    <row r="1202" spans="2:7" s="5" customFormat="1">
      <c r="B1202" s="11"/>
      <c r="C1202" s="12"/>
      <c r="D1202" s="12"/>
      <c r="E1202" s="12"/>
      <c r="F1202" s="12"/>
      <c r="G1202" s="12"/>
    </row>
    <row r="1203" spans="2:7" s="5" customFormat="1">
      <c r="B1203" s="11"/>
      <c r="C1203" s="12"/>
      <c r="D1203" s="12"/>
      <c r="E1203" s="12"/>
      <c r="F1203" s="12"/>
      <c r="G1203" s="12"/>
    </row>
    <row r="1204" spans="2:7" s="5" customFormat="1">
      <c r="B1204" s="11"/>
      <c r="C1204" s="12"/>
      <c r="D1204" s="12"/>
      <c r="E1204" s="12"/>
      <c r="F1204" s="12"/>
      <c r="G1204" s="12"/>
    </row>
    <row r="1205" spans="2:7" s="5" customFormat="1">
      <c r="B1205" s="11"/>
      <c r="C1205" s="12"/>
      <c r="D1205" s="12"/>
      <c r="E1205" s="12"/>
      <c r="F1205" s="12"/>
      <c r="G1205" s="12"/>
    </row>
    <row r="1206" spans="2:7" s="5" customFormat="1">
      <c r="B1206" s="11"/>
      <c r="C1206" s="12"/>
      <c r="D1206" s="12"/>
      <c r="E1206" s="12"/>
      <c r="F1206" s="12"/>
      <c r="G1206" s="12"/>
    </row>
    <row r="1207" spans="2:7" s="5" customFormat="1">
      <c r="B1207" s="11"/>
      <c r="C1207" s="12"/>
      <c r="D1207" s="12"/>
      <c r="E1207" s="12"/>
      <c r="F1207" s="12"/>
      <c r="G1207" s="12"/>
    </row>
    <row r="1208" spans="2:7" s="5" customFormat="1">
      <c r="B1208" s="11"/>
      <c r="C1208" s="12"/>
      <c r="D1208" s="12"/>
      <c r="E1208" s="12"/>
      <c r="F1208" s="12"/>
      <c r="G1208" s="12"/>
    </row>
    <row r="1209" spans="2:7" s="5" customFormat="1">
      <c r="B1209" s="11"/>
      <c r="C1209" s="12"/>
      <c r="D1209" s="12"/>
      <c r="E1209" s="12"/>
      <c r="F1209" s="12"/>
      <c r="G1209" s="12"/>
    </row>
    <row r="1210" spans="2:7" s="5" customFormat="1">
      <c r="B1210" s="11"/>
      <c r="C1210" s="12"/>
      <c r="D1210" s="12"/>
      <c r="E1210" s="12"/>
      <c r="F1210" s="12"/>
      <c r="G1210" s="12"/>
    </row>
    <row r="1211" spans="2:7" s="5" customFormat="1">
      <c r="B1211" s="11"/>
      <c r="C1211" s="12"/>
      <c r="D1211" s="12"/>
      <c r="E1211" s="12"/>
      <c r="F1211" s="12"/>
      <c r="G1211" s="12"/>
    </row>
    <row r="1212" spans="2:7" s="5" customFormat="1">
      <c r="B1212" s="11"/>
      <c r="C1212" s="12"/>
      <c r="D1212" s="12"/>
      <c r="E1212" s="12"/>
      <c r="F1212" s="12"/>
      <c r="G1212" s="12"/>
    </row>
    <row r="1213" spans="2:7" s="5" customFormat="1">
      <c r="B1213" s="11"/>
      <c r="C1213" s="12"/>
      <c r="D1213" s="12"/>
      <c r="E1213" s="12"/>
      <c r="F1213" s="12"/>
      <c r="G1213" s="12"/>
    </row>
    <row r="1214" spans="2:7" s="5" customFormat="1">
      <c r="B1214" s="11"/>
      <c r="C1214" s="12"/>
      <c r="D1214" s="12"/>
      <c r="E1214" s="12"/>
      <c r="F1214" s="12"/>
      <c r="G1214" s="12"/>
    </row>
    <row r="1215" spans="2:7" s="5" customFormat="1">
      <c r="B1215" s="11"/>
      <c r="C1215" s="12"/>
      <c r="D1215" s="12"/>
      <c r="E1215" s="12"/>
      <c r="F1215" s="12"/>
      <c r="G1215" s="12"/>
    </row>
    <row r="1216" spans="2:7" s="5" customFormat="1">
      <c r="B1216" s="11"/>
      <c r="C1216" s="12"/>
      <c r="D1216" s="12"/>
      <c r="E1216" s="12"/>
      <c r="F1216" s="12"/>
      <c r="G1216" s="12"/>
    </row>
    <row r="1217" spans="2:7" s="5" customFormat="1">
      <c r="B1217" s="11"/>
      <c r="C1217" s="12"/>
      <c r="D1217" s="12"/>
      <c r="E1217" s="12"/>
      <c r="F1217" s="12"/>
      <c r="G1217" s="12"/>
    </row>
    <row r="1218" spans="2:7" s="5" customFormat="1">
      <c r="B1218" s="11"/>
      <c r="C1218" s="12"/>
      <c r="D1218" s="12"/>
      <c r="E1218" s="12"/>
      <c r="F1218" s="12"/>
      <c r="G1218" s="12"/>
    </row>
    <row r="1219" spans="2:7" s="5" customFormat="1">
      <c r="B1219" s="11"/>
      <c r="C1219" s="12"/>
      <c r="D1219" s="12"/>
      <c r="E1219" s="12"/>
      <c r="F1219" s="12"/>
      <c r="G1219" s="12"/>
    </row>
    <row r="1220" spans="2:7" s="5" customFormat="1">
      <c r="B1220" s="11"/>
      <c r="C1220" s="12"/>
      <c r="D1220" s="12"/>
      <c r="E1220" s="12"/>
      <c r="F1220" s="12"/>
      <c r="G1220" s="12"/>
    </row>
    <row r="1221" spans="2:7" s="5" customFormat="1">
      <c r="B1221" s="11"/>
      <c r="C1221" s="12"/>
      <c r="D1221" s="12"/>
      <c r="E1221" s="12"/>
      <c r="F1221" s="12"/>
      <c r="G1221" s="12"/>
    </row>
    <row r="1222" spans="2:7" s="5" customFormat="1">
      <c r="B1222" s="11"/>
      <c r="C1222" s="12"/>
      <c r="D1222" s="12"/>
      <c r="E1222" s="12"/>
      <c r="F1222" s="12"/>
      <c r="G1222" s="12"/>
    </row>
    <row r="1223" spans="2:7" s="5" customFormat="1">
      <c r="B1223" s="11"/>
      <c r="C1223" s="12"/>
      <c r="D1223" s="12"/>
      <c r="E1223" s="12"/>
      <c r="F1223" s="12"/>
      <c r="G1223" s="12"/>
    </row>
    <row r="1224" spans="2:7" s="5" customFormat="1">
      <c r="B1224" s="11"/>
      <c r="C1224" s="12"/>
      <c r="D1224" s="12"/>
      <c r="E1224" s="12"/>
      <c r="F1224" s="12"/>
      <c r="G1224" s="12"/>
    </row>
    <row r="1225" spans="2:7" s="5" customFormat="1">
      <c r="B1225" s="11"/>
      <c r="C1225" s="12"/>
      <c r="D1225" s="12"/>
      <c r="E1225" s="12"/>
      <c r="F1225" s="12"/>
      <c r="G1225" s="12"/>
    </row>
    <row r="1226" spans="2:7" s="5" customFormat="1">
      <c r="B1226" s="11"/>
      <c r="C1226" s="12"/>
      <c r="D1226" s="12"/>
      <c r="E1226" s="12"/>
      <c r="F1226" s="12"/>
      <c r="G1226" s="12"/>
    </row>
    <row r="1227" spans="2:7" s="5" customFormat="1">
      <c r="B1227" s="11"/>
      <c r="C1227" s="12"/>
      <c r="D1227" s="12"/>
      <c r="E1227" s="12"/>
      <c r="F1227" s="12"/>
      <c r="G1227" s="12"/>
    </row>
    <row r="1228" spans="2:7" s="5" customFormat="1">
      <c r="B1228" s="11"/>
      <c r="C1228" s="12"/>
      <c r="D1228" s="12"/>
      <c r="E1228" s="12"/>
      <c r="F1228" s="12"/>
      <c r="G1228" s="12"/>
    </row>
    <row r="1229" spans="2:7" s="5" customFormat="1">
      <c r="B1229" s="11"/>
      <c r="C1229" s="12"/>
      <c r="D1229" s="12"/>
      <c r="E1229" s="12"/>
      <c r="F1229" s="12"/>
      <c r="G1229" s="12"/>
    </row>
    <row r="1230" spans="2:7" s="5" customFormat="1">
      <c r="B1230" s="11"/>
      <c r="C1230" s="12"/>
      <c r="D1230" s="12"/>
      <c r="E1230" s="12"/>
      <c r="F1230" s="12"/>
      <c r="G1230" s="12"/>
    </row>
    <row r="1231" spans="2:7" s="5" customFormat="1">
      <c r="B1231" s="11"/>
      <c r="C1231" s="12"/>
      <c r="D1231" s="12"/>
      <c r="E1231" s="12"/>
      <c r="F1231" s="12"/>
      <c r="G1231" s="12"/>
    </row>
    <row r="1232" spans="2:7" s="5" customFormat="1">
      <c r="B1232" s="11"/>
      <c r="C1232" s="12"/>
      <c r="D1232" s="12"/>
      <c r="E1232" s="12"/>
      <c r="F1232" s="12"/>
      <c r="G1232" s="12"/>
    </row>
    <row r="1233" spans="2:7" s="5" customFormat="1">
      <c r="B1233" s="11"/>
      <c r="C1233" s="12"/>
      <c r="D1233" s="12"/>
      <c r="E1233" s="12"/>
      <c r="F1233" s="12"/>
      <c r="G1233" s="12"/>
    </row>
    <row r="1234" spans="2:7" s="5" customFormat="1">
      <c r="B1234" s="11"/>
      <c r="C1234" s="12"/>
      <c r="D1234" s="12"/>
      <c r="E1234" s="12"/>
      <c r="F1234" s="12"/>
      <c r="G1234" s="12"/>
    </row>
    <row r="1235" spans="2:7" s="5" customFormat="1">
      <c r="B1235" s="11"/>
      <c r="C1235" s="12"/>
      <c r="D1235" s="12"/>
      <c r="E1235" s="12"/>
      <c r="F1235" s="12"/>
      <c r="G1235" s="12"/>
    </row>
    <row r="1236" spans="2:7" s="5" customFormat="1">
      <c r="B1236" s="11"/>
      <c r="C1236" s="12"/>
      <c r="D1236" s="12"/>
      <c r="E1236" s="12"/>
      <c r="F1236" s="12"/>
      <c r="G1236" s="12"/>
    </row>
    <row r="1237" spans="2:7" s="5" customFormat="1">
      <c r="B1237" s="11"/>
      <c r="C1237" s="12"/>
      <c r="D1237" s="12"/>
      <c r="E1237" s="12"/>
      <c r="F1237" s="12"/>
      <c r="G1237" s="12"/>
    </row>
    <row r="1238" spans="2:7" s="5" customFormat="1">
      <c r="B1238" s="11"/>
      <c r="C1238" s="12"/>
      <c r="D1238" s="12"/>
      <c r="E1238" s="12"/>
      <c r="F1238" s="12"/>
      <c r="G1238" s="12"/>
    </row>
    <row r="1239" spans="2:7" s="5" customFormat="1">
      <c r="B1239" s="11"/>
      <c r="C1239" s="12"/>
      <c r="D1239" s="12"/>
      <c r="E1239" s="12"/>
      <c r="F1239" s="12"/>
      <c r="G1239" s="12"/>
    </row>
    <row r="1240" spans="2:7" s="5" customFormat="1">
      <c r="B1240" s="11"/>
      <c r="C1240" s="12"/>
      <c r="D1240" s="12"/>
      <c r="E1240" s="12"/>
      <c r="F1240" s="12"/>
      <c r="G1240" s="12"/>
    </row>
    <row r="1241" spans="2:7" s="5" customFormat="1">
      <c r="B1241" s="11"/>
      <c r="C1241" s="12"/>
      <c r="D1241" s="12"/>
      <c r="E1241" s="12"/>
      <c r="F1241" s="12"/>
      <c r="G1241" s="12"/>
    </row>
    <row r="1242" spans="2:7" s="5" customFormat="1">
      <c r="B1242" s="11"/>
      <c r="C1242" s="12"/>
      <c r="D1242" s="12"/>
      <c r="E1242" s="12"/>
      <c r="F1242" s="12"/>
      <c r="G1242" s="12"/>
    </row>
    <row r="1243" spans="2:7" s="5" customFormat="1">
      <c r="B1243" s="11"/>
      <c r="C1243" s="12"/>
      <c r="D1243" s="12"/>
      <c r="E1243" s="12"/>
      <c r="F1243" s="12"/>
      <c r="G1243" s="12"/>
    </row>
    <row r="1244" spans="2:7" s="5" customFormat="1">
      <c r="B1244" s="11"/>
      <c r="C1244" s="12"/>
      <c r="D1244" s="12"/>
      <c r="E1244" s="12"/>
      <c r="F1244" s="12"/>
      <c r="G1244" s="12"/>
    </row>
    <row r="1245" spans="2:7" s="5" customFormat="1">
      <c r="B1245" s="11"/>
      <c r="C1245" s="12"/>
      <c r="D1245" s="12"/>
      <c r="E1245" s="12"/>
      <c r="F1245" s="12"/>
      <c r="G1245" s="12"/>
    </row>
    <row r="1246" spans="2:7" s="5" customFormat="1">
      <c r="B1246" s="11"/>
      <c r="C1246" s="12"/>
      <c r="D1246" s="12"/>
      <c r="E1246" s="12"/>
      <c r="F1246" s="12"/>
      <c r="G1246" s="12"/>
    </row>
    <row r="1247" spans="2:7" s="5" customFormat="1">
      <c r="B1247" s="11"/>
      <c r="C1247" s="12"/>
      <c r="D1247" s="12"/>
      <c r="E1247" s="12"/>
      <c r="F1247" s="12"/>
      <c r="G1247" s="12"/>
    </row>
    <row r="1248" spans="2:7" s="5" customFormat="1">
      <c r="B1248" s="11"/>
      <c r="C1248" s="12"/>
      <c r="D1248" s="12"/>
      <c r="E1248" s="12"/>
      <c r="F1248" s="12"/>
      <c r="G1248" s="12"/>
    </row>
    <row r="1249" spans="2:7" s="5" customFormat="1">
      <c r="B1249" s="11"/>
      <c r="C1249" s="12"/>
      <c r="D1249" s="12"/>
      <c r="E1249" s="12"/>
      <c r="F1249" s="12"/>
      <c r="G1249" s="12"/>
    </row>
    <row r="1250" spans="2:7" s="5" customFormat="1">
      <c r="B1250" s="11"/>
      <c r="C1250" s="12"/>
      <c r="D1250" s="12"/>
      <c r="E1250" s="12"/>
      <c r="F1250" s="12"/>
      <c r="G1250" s="12"/>
    </row>
    <row r="1251" spans="2:7" s="5" customFormat="1">
      <c r="B1251" s="11"/>
      <c r="C1251" s="12"/>
      <c r="D1251" s="12"/>
      <c r="E1251" s="12"/>
      <c r="F1251" s="12"/>
      <c r="G1251" s="12"/>
    </row>
    <row r="1252" spans="2:7" s="5" customFormat="1">
      <c r="B1252" s="11"/>
      <c r="C1252" s="12"/>
      <c r="D1252" s="12"/>
      <c r="E1252" s="12"/>
      <c r="F1252" s="12"/>
      <c r="G1252" s="12"/>
    </row>
    <row r="1253" spans="2:7" s="5" customFormat="1">
      <c r="B1253" s="11"/>
      <c r="C1253" s="12"/>
      <c r="D1253" s="12"/>
      <c r="E1253" s="12"/>
      <c r="F1253" s="12"/>
      <c r="G1253" s="12"/>
    </row>
    <row r="1254" spans="2:7" s="5" customFormat="1">
      <c r="B1254" s="11"/>
      <c r="C1254" s="12"/>
      <c r="D1254" s="12"/>
      <c r="E1254" s="12"/>
      <c r="F1254" s="12"/>
      <c r="G1254" s="12"/>
    </row>
    <row r="1255" spans="2:7" s="5" customFormat="1">
      <c r="B1255" s="11"/>
      <c r="C1255" s="12"/>
      <c r="D1255" s="12"/>
      <c r="E1255" s="12"/>
      <c r="F1255" s="12"/>
      <c r="G1255" s="12"/>
    </row>
    <row r="1256" spans="2:7" s="5" customFormat="1">
      <c r="B1256" s="11"/>
      <c r="C1256" s="12"/>
      <c r="D1256" s="12"/>
      <c r="E1256" s="12"/>
      <c r="F1256" s="12"/>
      <c r="G1256" s="12"/>
    </row>
    <row r="1257" spans="2:7" s="5" customFormat="1">
      <c r="B1257" s="11"/>
      <c r="C1257" s="12"/>
      <c r="D1257" s="12"/>
      <c r="E1257" s="12"/>
      <c r="F1257" s="12"/>
      <c r="G1257" s="12"/>
    </row>
    <row r="1258" spans="2:7" s="5" customFormat="1">
      <c r="B1258" s="11"/>
      <c r="C1258" s="12"/>
      <c r="D1258" s="12"/>
      <c r="E1258" s="12"/>
      <c r="F1258" s="12"/>
      <c r="G1258" s="12"/>
    </row>
    <row r="1259" spans="2:7" s="5" customFormat="1">
      <c r="B1259" s="11"/>
      <c r="C1259" s="12"/>
      <c r="D1259" s="12"/>
      <c r="E1259" s="12"/>
      <c r="F1259" s="12"/>
      <c r="G1259" s="12"/>
    </row>
    <row r="1260" spans="2:7" s="5" customFormat="1">
      <c r="B1260" s="11"/>
      <c r="C1260" s="12"/>
      <c r="D1260" s="12"/>
      <c r="E1260" s="12"/>
      <c r="F1260" s="12"/>
      <c r="G1260" s="12"/>
    </row>
    <row r="1261" spans="2:7" s="5" customFormat="1">
      <c r="B1261" s="11"/>
      <c r="C1261" s="12"/>
      <c r="D1261" s="12"/>
      <c r="E1261" s="12"/>
      <c r="F1261" s="12"/>
      <c r="G1261" s="12"/>
    </row>
    <row r="1262" spans="2:7" s="5" customFormat="1">
      <c r="B1262" s="11"/>
      <c r="C1262" s="12"/>
      <c r="D1262" s="12"/>
      <c r="E1262" s="12"/>
      <c r="F1262" s="12"/>
      <c r="G1262" s="12"/>
    </row>
    <row r="1263" spans="2:7" s="5" customFormat="1">
      <c r="B1263" s="11"/>
      <c r="C1263" s="12"/>
      <c r="D1263" s="12"/>
      <c r="E1263" s="12"/>
      <c r="F1263" s="12"/>
      <c r="G1263" s="12"/>
    </row>
    <row r="1264" spans="2:7" s="5" customFormat="1">
      <c r="B1264" s="11"/>
      <c r="C1264" s="12"/>
      <c r="D1264" s="12"/>
      <c r="E1264" s="12"/>
      <c r="F1264" s="12"/>
      <c r="G1264" s="12"/>
    </row>
    <row r="1265" spans="2:7" s="5" customFormat="1">
      <c r="B1265" s="11"/>
      <c r="C1265" s="12"/>
      <c r="D1265" s="12"/>
      <c r="E1265" s="12"/>
      <c r="F1265" s="12"/>
      <c r="G1265" s="12"/>
    </row>
    <row r="1266" spans="2:7" s="5" customFormat="1">
      <c r="B1266" s="11"/>
      <c r="C1266" s="12"/>
      <c r="D1266" s="12"/>
      <c r="E1266" s="12"/>
      <c r="F1266" s="12"/>
      <c r="G1266" s="12"/>
    </row>
    <row r="1267" spans="2:7" s="5" customFormat="1">
      <c r="B1267" s="11"/>
      <c r="C1267" s="12"/>
      <c r="D1267" s="12"/>
      <c r="E1267" s="12"/>
      <c r="F1267" s="12"/>
      <c r="G1267" s="12"/>
    </row>
    <row r="1268" spans="2:7" s="5" customFormat="1">
      <c r="B1268" s="11"/>
      <c r="C1268" s="12"/>
      <c r="D1268" s="12"/>
      <c r="E1268" s="12"/>
      <c r="F1268" s="12"/>
      <c r="G1268" s="12"/>
    </row>
    <row r="1269" spans="2:7" s="5" customFormat="1">
      <c r="B1269" s="11"/>
      <c r="C1269" s="12"/>
      <c r="D1269" s="12"/>
      <c r="E1269" s="12"/>
      <c r="F1269" s="12"/>
      <c r="G1269" s="12"/>
    </row>
    <row r="1270" spans="2:7" s="5" customFormat="1">
      <c r="B1270" s="11"/>
      <c r="C1270" s="12"/>
      <c r="D1270" s="12"/>
      <c r="E1270" s="12"/>
      <c r="F1270" s="12"/>
      <c r="G1270" s="12"/>
    </row>
    <row r="1271" spans="2:7" s="5" customFormat="1">
      <c r="B1271" s="11"/>
      <c r="C1271" s="12"/>
      <c r="D1271" s="12"/>
      <c r="E1271" s="12"/>
      <c r="F1271" s="12"/>
      <c r="G1271" s="12"/>
    </row>
    <row r="1272" spans="2:7" s="5" customFormat="1">
      <c r="B1272" s="11"/>
      <c r="C1272" s="12"/>
      <c r="D1272" s="12"/>
      <c r="E1272" s="12"/>
      <c r="F1272" s="12"/>
      <c r="G1272" s="12"/>
    </row>
    <row r="1273" spans="2:7" s="5" customFormat="1">
      <c r="B1273" s="11"/>
      <c r="C1273" s="12"/>
      <c r="D1273" s="12"/>
      <c r="E1273" s="12"/>
      <c r="F1273" s="12"/>
      <c r="G1273" s="12"/>
    </row>
    <row r="1274" spans="2:7" s="5" customFormat="1">
      <c r="B1274" s="11"/>
      <c r="C1274" s="12"/>
      <c r="D1274" s="12"/>
      <c r="E1274" s="12"/>
      <c r="F1274" s="12"/>
      <c r="G1274" s="12"/>
    </row>
    <row r="1275" spans="2:7" s="5" customFormat="1">
      <c r="B1275" s="11"/>
      <c r="C1275" s="12"/>
      <c r="D1275" s="12"/>
      <c r="E1275" s="12"/>
      <c r="F1275" s="12"/>
      <c r="G1275" s="12"/>
    </row>
    <row r="1276" spans="2:7" s="5" customFormat="1">
      <c r="B1276" s="11"/>
      <c r="C1276" s="12"/>
      <c r="D1276" s="12"/>
      <c r="E1276" s="12"/>
      <c r="F1276" s="12"/>
      <c r="G1276" s="12"/>
    </row>
    <row r="1277" spans="2:7" s="5" customFormat="1">
      <c r="B1277" s="11"/>
      <c r="C1277" s="12"/>
      <c r="D1277" s="12"/>
      <c r="E1277" s="12"/>
      <c r="F1277" s="12"/>
      <c r="G1277" s="12"/>
    </row>
    <row r="1278" spans="2:7" s="5" customFormat="1">
      <c r="B1278" s="11"/>
      <c r="C1278" s="12"/>
      <c r="D1278" s="12"/>
      <c r="E1278" s="12"/>
      <c r="F1278" s="12"/>
      <c r="G1278" s="12"/>
    </row>
    <row r="1279" spans="2:7" s="5" customFormat="1">
      <c r="B1279" s="11"/>
      <c r="C1279" s="12"/>
      <c r="D1279" s="12"/>
      <c r="E1279" s="12"/>
      <c r="F1279" s="12"/>
      <c r="G1279" s="12"/>
    </row>
    <row r="1280" spans="2:7" s="5" customFormat="1">
      <c r="B1280" s="11"/>
      <c r="C1280" s="12"/>
      <c r="D1280" s="12"/>
      <c r="E1280" s="12"/>
      <c r="F1280" s="12"/>
      <c r="G1280" s="12"/>
    </row>
    <row r="1281" spans="2:7" s="5" customFormat="1">
      <c r="B1281" s="11"/>
      <c r="C1281" s="12"/>
      <c r="D1281" s="12"/>
      <c r="E1281" s="12"/>
      <c r="F1281" s="12"/>
      <c r="G1281" s="12"/>
    </row>
    <row r="1282" spans="2:7" s="5" customFormat="1">
      <c r="B1282" s="11"/>
      <c r="C1282" s="12"/>
      <c r="D1282" s="12"/>
      <c r="E1282" s="12"/>
      <c r="F1282" s="12"/>
      <c r="G1282" s="12"/>
    </row>
    <row r="1283" spans="2:7" s="5" customFormat="1">
      <c r="B1283" s="11"/>
      <c r="C1283" s="12"/>
      <c r="D1283" s="12"/>
      <c r="E1283" s="12"/>
      <c r="F1283" s="12"/>
      <c r="G1283" s="12"/>
    </row>
    <row r="1284" spans="2:7" s="5" customFormat="1">
      <c r="B1284" s="11"/>
      <c r="C1284" s="12"/>
      <c r="D1284" s="12"/>
      <c r="E1284" s="12"/>
      <c r="F1284" s="12"/>
      <c r="G1284" s="12"/>
    </row>
    <row r="1285" spans="2:7" s="5" customFormat="1">
      <c r="B1285" s="11"/>
      <c r="C1285" s="12"/>
      <c r="D1285" s="12"/>
      <c r="E1285" s="12"/>
      <c r="F1285" s="12"/>
      <c r="G1285" s="12"/>
    </row>
    <row r="1286" spans="2:7" s="5" customFormat="1">
      <c r="B1286" s="11"/>
      <c r="C1286" s="12"/>
      <c r="D1286" s="12"/>
      <c r="E1286" s="12"/>
      <c r="F1286" s="12"/>
      <c r="G1286" s="12"/>
    </row>
    <row r="1287" spans="2:7" s="5" customFormat="1">
      <c r="B1287" s="11"/>
      <c r="C1287" s="12"/>
      <c r="D1287" s="12"/>
      <c r="E1287" s="12"/>
      <c r="F1287" s="12"/>
      <c r="G1287" s="12"/>
    </row>
    <row r="1288" spans="2:7" s="5" customFormat="1">
      <c r="B1288" s="11"/>
      <c r="C1288" s="12"/>
      <c r="D1288" s="12"/>
      <c r="E1288" s="12"/>
      <c r="F1288" s="12"/>
      <c r="G1288" s="12"/>
    </row>
    <row r="1289" spans="2:7" s="5" customFormat="1">
      <c r="B1289" s="11"/>
      <c r="C1289" s="12"/>
      <c r="D1289" s="12"/>
      <c r="E1289" s="12"/>
      <c r="F1289" s="12"/>
      <c r="G1289" s="12"/>
    </row>
    <row r="1290" spans="2:7" s="5" customFormat="1">
      <c r="B1290" s="11"/>
      <c r="C1290" s="12"/>
      <c r="D1290" s="12"/>
      <c r="E1290" s="12"/>
      <c r="F1290" s="12"/>
      <c r="G1290" s="12"/>
    </row>
    <row r="1291" spans="2:7" s="5" customFormat="1">
      <c r="B1291" s="11"/>
      <c r="C1291" s="12"/>
      <c r="D1291" s="12"/>
      <c r="E1291" s="12"/>
      <c r="F1291" s="12"/>
      <c r="G1291" s="12"/>
    </row>
    <row r="1292" spans="2:7" s="5" customFormat="1">
      <c r="B1292" s="11"/>
      <c r="C1292" s="12"/>
      <c r="D1292" s="12"/>
      <c r="E1292" s="12"/>
      <c r="F1292" s="12"/>
      <c r="G1292" s="12"/>
    </row>
    <row r="1293" spans="2:7" s="5" customFormat="1">
      <c r="B1293" s="11"/>
      <c r="C1293" s="12"/>
      <c r="D1293" s="12"/>
      <c r="E1293" s="12"/>
      <c r="F1293" s="12"/>
      <c r="G1293" s="12"/>
    </row>
    <row r="1294" spans="2:7" s="5" customFormat="1">
      <c r="B1294" s="11"/>
      <c r="C1294" s="12"/>
      <c r="D1294" s="12"/>
      <c r="E1294" s="12"/>
      <c r="F1294" s="12"/>
      <c r="G1294" s="12"/>
    </row>
    <row r="1295" spans="2:7" s="5" customFormat="1">
      <c r="B1295" s="11"/>
      <c r="C1295" s="12"/>
      <c r="D1295" s="12"/>
      <c r="E1295" s="12"/>
      <c r="F1295" s="12"/>
      <c r="G1295" s="12"/>
    </row>
    <row r="1296" spans="2:7" s="5" customFormat="1">
      <c r="B1296" s="11"/>
      <c r="C1296" s="12"/>
      <c r="D1296" s="12"/>
      <c r="E1296" s="12"/>
      <c r="F1296" s="12"/>
      <c r="G1296" s="12"/>
    </row>
    <row r="1297" spans="2:7" s="5" customFormat="1">
      <c r="B1297" s="11"/>
      <c r="C1297" s="12"/>
      <c r="D1297" s="12"/>
      <c r="E1297" s="12"/>
      <c r="F1297" s="12"/>
      <c r="G1297" s="12"/>
    </row>
    <row r="1298" spans="2:7" s="5" customFormat="1">
      <c r="B1298" s="11"/>
      <c r="C1298" s="12"/>
      <c r="D1298" s="12"/>
      <c r="E1298" s="12"/>
      <c r="F1298" s="12"/>
      <c r="G1298" s="12"/>
    </row>
    <row r="1299" spans="2:7" s="5" customFormat="1">
      <c r="B1299" s="11"/>
      <c r="C1299" s="12"/>
      <c r="D1299" s="12"/>
      <c r="E1299" s="12"/>
      <c r="F1299" s="12"/>
      <c r="G1299" s="12"/>
    </row>
    <row r="1300" spans="2:7" s="5" customFormat="1">
      <c r="B1300" s="11"/>
      <c r="C1300" s="12"/>
      <c r="D1300" s="12"/>
      <c r="E1300" s="12"/>
      <c r="F1300" s="12"/>
      <c r="G1300" s="12"/>
    </row>
    <row r="1301" spans="2:7" s="5" customFormat="1">
      <c r="B1301" s="11"/>
      <c r="C1301" s="12"/>
      <c r="D1301" s="12"/>
      <c r="E1301" s="12"/>
      <c r="F1301" s="12"/>
      <c r="G1301" s="12"/>
    </row>
    <row r="1302" spans="2:7" s="5" customFormat="1">
      <c r="B1302" s="11"/>
      <c r="C1302" s="12"/>
      <c r="D1302" s="12"/>
      <c r="E1302" s="12"/>
      <c r="F1302" s="12"/>
      <c r="G1302" s="12"/>
    </row>
    <row r="1303" spans="2:7" s="5" customFormat="1">
      <c r="B1303" s="11"/>
      <c r="C1303" s="12"/>
      <c r="D1303" s="12"/>
      <c r="E1303" s="12"/>
      <c r="F1303" s="12"/>
      <c r="G1303" s="12"/>
    </row>
    <row r="1304" spans="2:7" s="5" customFormat="1">
      <c r="B1304" s="11"/>
      <c r="C1304" s="12"/>
      <c r="D1304" s="12"/>
      <c r="E1304" s="12"/>
      <c r="F1304" s="12"/>
      <c r="G1304" s="12"/>
    </row>
    <row r="1305" spans="2:7" s="5" customFormat="1">
      <c r="B1305" s="11"/>
      <c r="C1305" s="12"/>
      <c r="D1305" s="12"/>
      <c r="E1305" s="12"/>
      <c r="F1305" s="12"/>
      <c r="G1305" s="12"/>
    </row>
    <row r="1306" spans="2:7" s="5" customFormat="1">
      <c r="B1306" s="11"/>
      <c r="C1306" s="12"/>
      <c r="D1306" s="12"/>
      <c r="E1306" s="12"/>
      <c r="F1306" s="12"/>
      <c r="G1306" s="12"/>
    </row>
    <row r="1307" spans="2:7" s="5" customFormat="1">
      <c r="B1307" s="11"/>
      <c r="C1307" s="12"/>
      <c r="D1307" s="12"/>
      <c r="E1307" s="12"/>
      <c r="F1307" s="12"/>
      <c r="G1307" s="12"/>
    </row>
    <row r="1308" spans="2:7" s="5" customFormat="1">
      <c r="B1308" s="11"/>
      <c r="C1308" s="12"/>
      <c r="D1308" s="12"/>
      <c r="E1308" s="12"/>
      <c r="F1308" s="12"/>
      <c r="G1308" s="12"/>
    </row>
    <row r="1309" spans="2:7" s="5" customFormat="1">
      <c r="B1309" s="11"/>
      <c r="C1309" s="12"/>
      <c r="D1309" s="12"/>
      <c r="E1309" s="12"/>
      <c r="F1309" s="12"/>
      <c r="G1309" s="12"/>
    </row>
    <row r="1310" spans="2:7" s="5" customFormat="1">
      <c r="B1310" s="11"/>
      <c r="C1310" s="12"/>
      <c r="D1310" s="12"/>
      <c r="E1310" s="12"/>
      <c r="F1310" s="12"/>
      <c r="G1310" s="12"/>
    </row>
    <row r="1311" spans="2:7" s="5" customFormat="1">
      <c r="B1311" s="11"/>
      <c r="C1311" s="12"/>
      <c r="D1311" s="12"/>
      <c r="E1311" s="12"/>
      <c r="F1311" s="12"/>
      <c r="G1311" s="12"/>
    </row>
    <row r="1312" spans="2:7" s="5" customFormat="1">
      <c r="B1312" s="11"/>
      <c r="C1312" s="12"/>
      <c r="D1312" s="12"/>
      <c r="E1312" s="12"/>
      <c r="F1312" s="12"/>
      <c r="G1312" s="12"/>
    </row>
    <row r="1313" spans="2:7" s="5" customFormat="1">
      <c r="B1313" s="11"/>
      <c r="C1313" s="12"/>
      <c r="D1313" s="12"/>
      <c r="E1313" s="12"/>
      <c r="F1313" s="12"/>
      <c r="G1313" s="12"/>
    </row>
    <row r="1314" spans="2:7" s="5" customFormat="1">
      <c r="B1314" s="11"/>
      <c r="C1314" s="12"/>
      <c r="D1314" s="12"/>
      <c r="E1314" s="12"/>
      <c r="F1314" s="12"/>
      <c r="G1314" s="12"/>
    </row>
    <row r="1315" spans="2:7" s="5" customFormat="1">
      <c r="B1315" s="11"/>
      <c r="C1315" s="12"/>
      <c r="D1315" s="12"/>
      <c r="E1315" s="12"/>
      <c r="F1315" s="12"/>
      <c r="G1315" s="12"/>
    </row>
    <row r="1316" spans="2:7" s="5" customFormat="1">
      <c r="B1316" s="11"/>
      <c r="C1316" s="12"/>
      <c r="D1316" s="12"/>
      <c r="E1316" s="12"/>
      <c r="F1316" s="12"/>
      <c r="G1316" s="12"/>
    </row>
    <row r="1317" spans="2:7" s="5" customFormat="1">
      <c r="B1317" s="11"/>
      <c r="C1317" s="12"/>
      <c r="D1317" s="12"/>
      <c r="E1317" s="12"/>
      <c r="F1317" s="12"/>
      <c r="G1317" s="12"/>
    </row>
    <row r="1318" spans="2:7" s="5" customFormat="1">
      <c r="B1318" s="11"/>
      <c r="C1318" s="12"/>
      <c r="D1318" s="12"/>
      <c r="E1318" s="12"/>
      <c r="F1318" s="12"/>
      <c r="G1318" s="12"/>
    </row>
    <row r="1319" spans="2:7" s="5" customFormat="1">
      <c r="B1319" s="11"/>
      <c r="C1319" s="12"/>
      <c r="D1319" s="12"/>
      <c r="E1319" s="12"/>
      <c r="F1319" s="12"/>
      <c r="G1319" s="12"/>
    </row>
    <row r="1320" spans="2:7" s="5" customFormat="1">
      <c r="B1320" s="11"/>
      <c r="C1320" s="12"/>
      <c r="D1320" s="12"/>
      <c r="E1320" s="12"/>
      <c r="F1320" s="12"/>
      <c r="G1320" s="12"/>
    </row>
    <row r="1321" spans="2:7" s="5" customFormat="1">
      <c r="B1321" s="11"/>
      <c r="C1321" s="12"/>
      <c r="D1321" s="12"/>
      <c r="E1321" s="12"/>
      <c r="F1321" s="12"/>
      <c r="G1321" s="12"/>
    </row>
    <row r="1322" spans="2:7" s="5" customFormat="1">
      <c r="B1322" s="11"/>
      <c r="C1322" s="12"/>
      <c r="D1322" s="12"/>
      <c r="E1322" s="12"/>
      <c r="F1322" s="12"/>
      <c r="G1322" s="12"/>
    </row>
    <row r="1323" spans="2:7" s="5" customFormat="1">
      <c r="B1323" s="11"/>
      <c r="C1323" s="12"/>
      <c r="D1323" s="12"/>
      <c r="E1323" s="12"/>
      <c r="F1323" s="12"/>
      <c r="G1323" s="12"/>
    </row>
    <row r="1324" spans="2:7" s="5" customFormat="1">
      <c r="B1324" s="11"/>
      <c r="C1324" s="12"/>
      <c r="D1324" s="12"/>
      <c r="E1324" s="12"/>
      <c r="F1324" s="12"/>
      <c r="G1324" s="12"/>
    </row>
    <row r="1325" spans="2:7" s="5" customFormat="1">
      <c r="B1325" s="11"/>
      <c r="C1325" s="12"/>
      <c r="D1325" s="12"/>
      <c r="E1325" s="12"/>
      <c r="F1325" s="12"/>
      <c r="G1325" s="12"/>
    </row>
    <row r="1326" spans="2:7" s="5" customFormat="1">
      <c r="B1326" s="11"/>
      <c r="C1326" s="12"/>
      <c r="D1326" s="12"/>
      <c r="E1326" s="12"/>
      <c r="F1326" s="12"/>
      <c r="G1326" s="12"/>
    </row>
    <row r="1327" spans="2:7" s="5" customFormat="1">
      <c r="B1327" s="11"/>
      <c r="C1327" s="12"/>
      <c r="D1327" s="12"/>
      <c r="E1327" s="12"/>
      <c r="F1327" s="12"/>
      <c r="G1327" s="12"/>
    </row>
    <row r="1328" spans="2:7" s="5" customFormat="1">
      <c r="B1328" s="11"/>
      <c r="C1328" s="12"/>
      <c r="D1328" s="12"/>
      <c r="E1328" s="12"/>
      <c r="F1328" s="12"/>
      <c r="G1328" s="12"/>
    </row>
    <row r="1329" spans="2:7" s="5" customFormat="1">
      <c r="B1329" s="11"/>
      <c r="C1329" s="12"/>
      <c r="D1329" s="12"/>
      <c r="E1329" s="12"/>
      <c r="F1329" s="12"/>
      <c r="G1329" s="12"/>
    </row>
    <row r="1330" spans="2:7" s="5" customFormat="1">
      <c r="B1330" s="11"/>
      <c r="C1330" s="12"/>
      <c r="D1330" s="12"/>
      <c r="E1330" s="12"/>
      <c r="F1330" s="12"/>
      <c r="G1330" s="12"/>
    </row>
    <row r="1331" spans="2:7" s="5" customFormat="1">
      <c r="B1331" s="11"/>
      <c r="C1331" s="12"/>
      <c r="D1331" s="12"/>
      <c r="E1331" s="12"/>
      <c r="F1331" s="12"/>
      <c r="G1331" s="12"/>
    </row>
    <row r="1332" spans="2:7" s="5" customFormat="1">
      <c r="B1332" s="11"/>
      <c r="C1332" s="12"/>
      <c r="D1332" s="12"/>
      <c r="E1332" s="12"/>
      <c r="F1332" s="12"/>
      <c r="G1332" s="12"/>
    </row>
    <row r="1333" spans="2:7" s="5" customFormat="1">
      <c r="B1333" s="11"/>
      <c r="C1333" s="12"/>
      <c r="D1333" s="12"/>
      <c r="E1333" s="12"/>
      <c r="F1333" s="12"/>
      <c r="G1333" s="12"/>
    </row>
    <row r="1334" spans="2:7" s="5" customFormat="1">
      <c r="B1334" s="11"/>
      <c r="C1334" s="12"/>
      <c r="D1334" s="12"/>
      <c r="E1334" s="12"/>
      <c r="F1334" s="12"/>
      <c r="G1334" s="12"/>
    </row>
    <row r="1335" spans="2:7" s="5" customFormat="1">
      <c r="B1335" s="11"/>
      <c r="C1335" s="12"/>
      <c r="D1335" s="12"/>
      <c r="E1335" s="12"/>
      <c r="F1335" s="12"/>
      <c r="G1335" s="12"/>
    </row>
    <row r="1336" spans="2:7" s="5" customFormat="1">
      <c r="B1336" s="11"/>
      <c r="C1336" s="12"/>
      <c r="D1336" s="12"/>
      <c r="E1336" s="12"/>
      <c r="F1336" s="12"/>
      <c r="G1336" s="12"/>
    </row>
    <row r="1337" spans="2:7" s="5" customFormat="1">
      <c r="B1337" s="11"/>
      <c r="C1337" s="12"/>
      <c r="D1337" s="12"/>
      <c r="E1337" s="12"/>
      <c r="F1337" s="12"/>
      <c r="G1337" s="12"/>
    </row>
    <row r="1338" spans="2:7" s="5" customFormat="1">
      <c r="B1338" s="11"/>
      <c r="C1338" s="12"/>
      <c r="D1338" s="12"/>
      <c r="E1338" s="12"/>
      <c r="F1338" s="12"/>
      <c r="G1338" s="12"/>
    </row>
    <row r="1339" spans="2:7" s="5" customFormat="1">
      <c r="B1339" s="11"/>
      <c r="C1339" s="12"/>
      <c r="D1339" s="12"/>
      <c r="E1339" s="12"/>
      <c r="F1339" s="12"/>
      <c r="G1339" s="12"/>
    </row>
    <row r="1340" spans="2:7" s="5" customFormat="1">
      <c r="B1340" s="11"/>
      <c r="C1340" s="12"/>
      <c r="D1340" s="12"/>
      <c r="E1340" s="12"/>
      <c r="F1340" s="12"/>
      <c r="G1340" s="12"/>
    </row>
    <row r="1341" spans="2:7" s="5" customFormat="1">
      <c r="B1341" s="11"/>
      <c r="C1341" s="12"/>
      <c r="D1341" s="12"/>
      <c r="E1341" s="12"/>
      <c r="F1341" s="12"/>
      <c r="G1341" s="12"/>
    </row>
    <row r="1342" spans="2:7" s="5" customFormat="1">
      <c r="B1342" s="11"/>
      <c r="C1342" s="12"/>
      <c r="D1342" s="12"/>
      <c r="E1342" s="12"/>
      <c r="F1342" s="12"/>
      <c r="G1342" s="12"/>
    </row>
    <row r="1343" spans="2:7" s="5" customFormat="1">
      <c r="B1343" s="11"/>
      <c r="C1343" s="12"/>
      <c r="D1343" s="12"/>
      <c r="E1343" s="12"/>
      <c r="F1343" s="12"/>
      <c r="G1343" s="12"/>
    </row>
    <row r="1344" spans="2:7" s="5" customFormat="1">
      <c r="B1344" s="11"/>
      <c r="C1344" s="12"/>
      <c r="D1344" s="12"/>
      <c r="E1344" s="12"/>
      <c r="F1344" s="12"/>
      <c r="G1344" s="12"/>
    </row>
    <row r="1345" spans="2:7" s="5" customFormat="1">
      <c r="B1345" s="11"/>
      <c r="C1345" s="12"/>
      <c r="D1345" s="12"/>
      <c r="E1345" s="12"/>
      <c r="F1345" s="12"/>
      <c r="G1345" s="12"/>
    </row>
    <row r="1346" spans="2:7" s="5" customFormat="1">
      <c r="B1346" s="11"/>
      <c r="C1346" s="12"/>
      <c r="D1346" s="12"/>
      <c r="E1346" s="12"/>
      <c r="F1346" s="12"/>
      <c r="G1346" s="12"/>
    </row>
    <row r="1347" spans="2:7" s="5" customFormat="1">
      <c r="B1347" s="11"/>
      <c r="C1347" s="12"/>
      <c r="D1347" s="12"/>
      <c r="E1347" s="12"/>
      <c r="F1347" s="12"/>
      <c r="G1347" s="12"/>
    </row>
    <row r="1348" spans="2:7" s="5" customFormat="1">
      <c r="B1348" s="11"/>
      <c r="C1348" s="12"/>
      <c r="D1348" s="12"/>
      <c r="E1348" s="12"/>
      <c r="F1348" s="12"/>
      <c r="G1348" s="12"/>
    </row>
    <row r="1349" spans="2:7" s="5" customFormat="1">
      <c r="B1349" s="11"/>
      <c r="C1349" s="12"/>
      <c r="D1349" s="12"/>
      <c r="E1349" s="12"/>
      <c r="F1349" s="12"/>
      <c r="G1349" s="12"/>
    </row>
    <row r="1350" spans="2:7" s="5" customFormat="1">
      <c r="B1350" s="11"/>
      <c r="C1350" s="12"/>
      <c r="D1350" s="12"/>
      <c r="E1350" s="12"/>
      <c r="F1350" s="12"/>
      <c r="G1350" s="12"/>
    </row>
    <row r="1351" spans="2:7" s="5" customFormat="1">
      <c r="B1351" s="11"/>
      <c r="C1351" s="12"/>
      <c r="D1351" s="12"/>
      <c r="E1351" s="12"/>
      <c r="F1351" s="12"/>
      <c r="G1351" s="12"/>
    </row>
    <row r="1352" spans="2:7" s="5" customFormat="1">
      <c r="B1352" s="11"/>
      <c r="C1352" s="12"/>
      <c r="D1352" s="12"/>
      <c r="E1352" s="12"/>
      <c r="F1352" s="12"/>
      <c r="G1352" s="12"/>
    </row>
    <row r="1353" spans="2:7" s="5" customFormat="1">
      <c r="B1353" s="11"/>
      <c r="C1353" s="12"/>
      <c r="D1353" s="12"/>
      <c r="E1353" s="12"/>
      <c r="F1353" s="12"/>
      <c r="G1353" s="12"/>
    </row>
    <row r="1354" spans="2:7" s="5" customFormat="1">
      <c r="B1354" s="11"/>
      <c r="C1354" s="12"/>
      <c r="D1354" s="12"/>
      <c r="E1354" s="12"/>
      <c r="F1354" s="12"/>
      <c r="G1354" s="12"/>
    </row>
    <row r="1355" spans="2:7" s="5" customFormat="1">
      <c r="B1355" s="11"/>
      <c r="C1355" s="12"/>
      <c r="D1355" s="12"/>
      <c r="E1355" s="12"/>
      <c r="F1355" s="12"/>
      <c r="G1355" s="12"/>
    </row>
    <row r="1356" spans="2:7" s="5" customFormat="1">
      <c r="B1356" s="11"/>
      <c r="C1356" s="12"/>
      <c r="D1356" s="12"/>
      <c r="E1356" s="12"/>
      <c r="F1356" s="12"/>
      <c r="G1356" s="12"/>
    </row>
    <row r="1357" spans="2:7" s="5" customFormat="1">
      <c r="B1357" s="11"/>
      <c r="C1357" s="12"/>
      <c r="D1357" s="12"/>
      <c r="E1357" s="12"/>
      <c r="F1357" s="12"/>
      <c r="G1357" s="12"/>
    </row>
    <row r="1358" spans="2:7" s="5" customFormat="1">
      <c r="B1358" s="11"/>
      <c r="C1358" s="12"/>
      <c r="D1358" s="12"/>
      <c r="E1358" s="12"/>
      <c r="F1358" s="12"/>
      <c r="G1358" s="12"/>
    </row>
    <row r="1359" spans="2:7" s="5" customFormat="1">
      <c r="B1359" s="11"/>
      <c r="C1359" s="12"/>
      <c r="D1359" s="12"/>
      <c r="E1359" s="12"/>
      <c r="F1359" s="12"/>
      <c r="G1359" s="12"/>
    </row>
    <row r="1360" spans="2:7" s="5" customFormat="1">
      <c r="B1360" s="11"/>
      <c r="C1360" s="12"/>
      <c r="D1360" s="12"/>
      <c r="E1360" s="12"/>
      <c r="F1360" s="12"/>
      <c r="G1360" s="12"/>
    </row>
    <row r="1361" spans="2:7" s="5" customFormat="1">
      <c r="B1361" s="11"/>
      <c r="C1361" s="12"/>
      <c r="D1361" s="12"/>
      <c r="E1361" s="12"/>
      <c r="F1361" s="12"/>
      <c r="G1361" s="12"/>
    </row>
    <row r="1362" spans="2:7" s="5" customFormat="1">
      <c r="B1362" s="11"/>
      <c r="C1362" s="12"/>
      <c r="D1362" s="12"/>
      <c r="E1362" s="12"/>
      <c r="F1362" s="12"/>
      <c r="G1362" s="12"/>
    </row>
    <row r="1363" spans="2:7" s="5" customFormat="1">
      <c r="B1363" s="11"/>
      <c r="C1363" s="12"/>
      <c r="D1363" s="12"/>
      <c r="E1363" s="12"/>
      <c r="F1363" s="12"/>
      <c r="G1363" s="12"/>
    </row>
    <row r="1364" spans="2:7" s="5" customFormat="1">
      <c r="B1364" s="11"/>
      <c r="C1364" s="12"/>
      <c r="D1364" s="12"/>
      <c r="E1364" s="12"/>
      <c r="F1364" s="12"/>
      <c r="G1364" s="12"/>
    </row>
    <row r="1365" spans="2:7" s="5" customFormat="1">
      <c r="B1365" s="11"/>
      <c r="C1365" s="12"/>
      <c r="D1365" s="12"/>
      <c r="E1365" s="12"/>
      <c r="F1365" s="12"/>
      <c r="G1365" s="12"/>
    </row>
    <row r="1366" spans="2:7" s="5" customFormat="1">
      <c r="B1366" s="11"/>
      <c r="C1366" s="12"/>
      <c r="D1366" s="12"/>
      <c r="E1366" s="12"/>
      <c r="F1366" s="12"/>
      <c r="G1366" s="12"/>
    </row>
    <row r="1367" spans="2:7" s="5" customFormat="1">
      <c r="B1367" s="11"/>
      <c r="C1367" s="12"/>
      <c r="D1367" s="12"/>
      <c r="E1367" s="12"/>
      <c r="F1367" s="12"/>
      <c r="G1367" s="12"/>
    </row>
    <row r="1368" spans="2:7" s="5" customFormat="1">
      <c r="B1368" s="11"/>
      <c r="C1368" s="12"/>
      <c r="D1368" s="12"/>
      <c r="E1368" s="12"/>
      <c r="F1368" s="12"/>
      <c r="G1368" s="12"/>
    </row>
    <row r="1369" spans="2:7" s="5" customFormat="1">
      <c r="B1369" s="11"/>
      <c r="C1369" s="12"/>
      <c r="D1369" s="12"/>
      <c r="E1369" s="12"/>
      <c r="F1369" s="12"/>
      <c r="G1369" s="12"/>
    </row>
    <row r="1370" spans="2:7" s="5" customFormat="1">
      <c r="B1370" s="11"/>
      <c r="C1370" s="12"/>
      <c r="D1370" s="12"/>
      <c r="E1370" s="12"/>
      <c r="F1370" s="12"/>
      <c r="G1370" s="12"/>
    </row>
    <row r="1371" spans="2:7" s="5" customFormat="1">
      <c r="B1371" s="11"/>
      <c r="C1371" s="12"/>
      <c r="D1371" s="12"/>
      <c r="E1371" s="12"/>
      <c r="F1371" s="12"/>
      <c r="G1371" s="12"/>
    </row>
    <row r="1372" spans="2:7" s="5" customFormat="1">
      <c r="B1372" s="11"/>
      <c r="C1372" s="12"/>
      <c r="D1372" s="12"/>
      <c r="E1372" s="12"/>
      <c r="F1372" s="12"/>
      <c r="G1372" s="12"/>
    </row>
    <row r="1373" spans="2:7" s="5" customFormat="1">
      <c r="B1373" s="11"/>
      <c r="C1373" s="12"/>
      <c r="D1373" s="12"/>
      <c r="E1373" s="12"/>
      <c r="F1373" s="12"/>
      <c r="G1373" s="12"/>
    </row>
    <row r="1374" spans="2:7" s="5" customFormat="1">
      <c r="B1374" s="11"/>
      <c r="C1374" s="12"/>
      <c r="D1374" s="12"/>
      <c r="E1374" s="12"/>
      <c r="F1374" s="12"/>
      <c r="G1374" s="12"/>
    </row>
    <row r="1375" spans="2:7" s="5" customFormat="1">
      <c r="B1375" s="11"/>
      <c r="C1375" s="12"/>
      <c r="D1375" s="12"/>
      <c r="E1375" s="12"/>
      <c r="F1375" s="12"/>
      <c r="G1375" s="12"/>
    </row>
    <row r="1376" spans="2:7" s="5" customFormat="1">
      <c r="B1376" s="11"/>
      <c r="C1376" s="12"/>
      <c r="D1376" s="12"/>
      <c r="E1376" s="12"/>
      <c r="F1376" s="12"/>
      <c r="G1376" s="12"/>
    </row>
    <row r="1377" spans="2:7" s="5" customFormat="1">
      <c r="B1377" s="11"/>
      <c r="C1377" s="12"/>
      <c r="D1377" s="12"/>
      <c r="E1377" s="12"/>
      <c r="F1377" s="12"/>
      <c r="G1377" s="12"/>
    </row>
    <row r="1378" spans="2:7" s="5" customFormat="1">
      <c r="B1378" s="11"/>
      <c r="C1378" s="12"/>
      <c r="D1378" s="12"/>
      <c r="E1378" s="12"/>
      <c r="F1378" s="12"/>
      <c r="G1378" s="12"/>
    </row>
    <row r="1379" spans="2:7" s="5" customFormat="1">
      <c r="B1379" s="11"/>
      <c r="C1379" s="12"/>
      <c r="D1379" s="12"/>
      <c r="E1379" s="12"/>
      <c r="F1379" s="12"/>
      <c r="G1379" s="12"/>
    </row>
    <row r="1380" spans="2:7" s="5" customFormat="1">
      <c r="B1380" s="11"/>
      <c r="C1380" s="12"/>
      <c r="D1380" s="12"/>
      <c r="E1380" s="12"/>
      <c r="F1380" s="12"/>
      <c r="G1380" s="12"/>
    </row>
    <row r="1381" spans="2:7" s="5" customFormat="1">
      <c r="B1381" s="11"/>
      <c r="C1381" s="12"/>
      <c r="D1381" s="12"/>
      <c r="E1381" s="12"/>
      <c r="F1381" s="12"/>
      <c r="G1381" s="12"/>
    </row>
    <row r="1382" spans="2:7" s="5" customFormat="1">
      <c r="B1382" s="11"/>
      <c r="C1382" s="12"/>
      <c r="D1382" s="12"/>
      <c r="E1382" s="12"/>
      <c r="F1382" s="12"/>
      <c r="G1382" s="12"/>
    </row>
    <row r="1383" spans="2:7" s="5" customFormat="1">
      <c r="B1383" s="11"/>
      <c r="C1383" s="12"/>
      <c r="D1383" s="12"/>
      <c r="E1383" s="12"/>
      <c r="F1383" s="12"/>
      <c r="G1383" s="12"/>
    </row>
    <row r="1384" spans="2:7" s="5" customFormat="1">
      <c r="B1384" s="11"/>
      <c r="C1384" s="12"/>
      <c r="D1384" s="12"/>
      <c r="E1384" s="12"/>
      <c r="F1384" s="12"/>
      <c r="G1384" s="12"/>
    </row>
    <row r="1385" spans="2:7" s="5" customFormat="1">
      <c r="B1385" s="11"/>
      <c r="C1385" s="12"/>
      <c r="D1385" s="12"/>
      <c r="E1385" s="12"/>
      <c r="F1385" s="12"/>
      <c r="G1385" s="12"/>
    </row>
    <row r="1386" spans="2:7" s="5" customFormat="1">
      <c r="B1386" s="11"/>
      <c r="C1386" s="12"/>
      <c r="D1386" s="12"/>
      <c r="E1386" s="12"/>
      <c r="F1386" s="12"/>
      <c r="G1386" s="12"/>
    </row>
    <row r="1387" spans="2:7" s="5" customFormat="1">
      <c r="B1387" s="11"/>
      <c r="C1387" s="12"/>
      <c r="D1387" s="12"/>
      <c r="E1387" s="12"/>
      <c r="F1387" s="12"/>
      <c r="G1387" s="12"/>
    </row>
    <row r="1388" spans="2:7" s="5" customFormat="1">
      <c r="B1388" s="11"/>
      <c r="C1388" s="12"/>
      <c r="D1388" s="12"/>
      <c r="E1388" s="12"/>
      <c r="F1388" s="12"/>
      <c r="G1388" s="12"/>
    </row>
    <row r="1389" spans="2:7" s="5" customFormat="1">
      <c r="B1389" s="11"/>
      <c r="C1389" s="12"/>
      <c r="D1389" s="12"/>
      <c r="E1389" s="12"/>
      <c r="F1389" s="12"/>
      <c r="G1389" s="12"/>
    </row>
    <row r="1390" spans="2:7" s="5" customFormat="1">
      <c r="B1390" s="11"/>
      <c r="C1390" s="12"/>
      <c r="D1390" s="12"/>
      <c r="E1390" s="12"/>
      <c r="F1390" s="12"/>
      <c r="G1390" s="12"/>
    </row>
    <row r="1391" spans="2:7" s="5" customFormat="1">
      <c r="B1391" s="11"/>
      <c r="C1391" s="12"/>
      <c r="D1391" s="12"/>
      <c r="E1391" s="12"/>
      <c r="F1391" s="12"/>
      <c r="G1391" s="12"/>
    </row>
    <row r="1392" spans="2:7" s="5" customFormat="1">
      <c r="B1392" s="11"/>
      <c r="C1392" s="12"/>
      <c r="D1392" s="12"/>
      <c r="E1392" s="12"/>
      <c r="F1392" s="12"/>
      <c r="G1392" s="12"/>
    </row>
    <row r="1393" spans="2:7" s="5" customFormat="1">
      <c r="B1393" s="11"/>
      <c r="C1393" s="12"/>
      <c r="D1393" s="12"/>
      <c r="E1393" s="12"/>
      <c r="F1393" s="12"/>
      <c r="G1393" s="12"/>
    </row>
    <row r="1394" spans="2:7" s="5" customFormat="1">
      <c r="B1394" s="11"/>
      <c r="C1394" s="12"/>
      <c r="D1394" s="12"/>
      <c r="E1394" s="12"/>
      <c r="F1394" s="12"/>
      <c r="G1394" s="12"/>
    </row>
    <row r="1395" spans="2:7" s="5" customFormat="1">
      <c r="B1395" s="11"/>
      <c r="C1395" s="12"/>
      <c r="D1395" s="12"/>
      <c r="E1395" s="12"/>
      <c r="F1395" s="12"/>
      <c r="G1395" s="12"/>
    </row>
    <row r="1396" spans="2:7" s="5" customFormat="1">
      <c r="B1396" s="11"/>
      <c r="C1396" s="12"/>
      <c r="D1396" s="12"/>
      <c r="E1396" s="12"/>
      <c r="F1396" s="12"/>
      <c r="G1396" s="12"/>
    </row>
    <row r="1397" spans="2:7" s="5" customFormat="1">
      <c r="B1397" s="11"/>
      <c r="C1397" s="12"/>
      <c r="D1397" s="12"/>
      <c r="E1397" s="12"/>
      <c r="F1397" s="12"/>
      <c r="G1397" s="12"/>
    </row>
    <row r="1398" spans="2:7" s="5" customFormat="1">
      <c r="B1398" s="11"/>
      <c r="C1398" s="12"/>
      <c r="D1398" s="12"/>
      <c r="E1398" s="12"/>
      <c r="F1398" s="12"/>
      <c r="G1398" s="12"/>
    </row>
    <row r="1399" spans="2:7" s="5" customFormat="1">
      <c r="B1399" s="11"/>
      <c r="C1399" s="12"/>
      <c r="D1399" s="12"/>
      <c r="E1399" s="12"/>
      <c r="F1399" s="12"/>
      <c r="G1399" s="12"/>
    </row>
    <row r="1400" spans="2:7" s="5" customFormat="1">
      <c r="B1400" s="11"/>
      <c r="C1400" s="12"/>
      <c r="D1400" s="12"/>
      <c r="E1400" s="12"/>
      <c r="F1400" s="12"/>
      <c r="G1400" s="12"/>
    </row>
    <row r="1401" spans="2:7" s="5" customFormat="1">
      <c r="B1401" s="11"/>
      <c r="C1401" s="12"/>
      <c r="D1401" s="12"/>
      <c r="E1401" s="12"/>
      <c r="F1401" s="12"/>
      <c r="G1401" s="12"/>
    </row>
    <row r="1402" spans="2:7" s="5" customFormat="1">
      <c r="B1402" s="11"/>
      <c r="C1402" s="12"/>
      <c r="D1402" s="12"/>
      <c r="E1402" s="12"/>
      <c r="F1402" s="12"/>
      <c r="G1402" s="12"/>
    </row>
    <row r="1403" spans="2:7" s="5" customFormat="1">
      <c r="B1403" s="11"/>
      <c r="C1403" s="12"/>
      <c r="D1403" s="12"/>
      <c r="E1403" s="12"/>
      <c r="F1403" s="12"/>
      <c r="G1403" s="12"/>
    </row>
    <row r="1404" spans="2:7" s="5" customFormat="1">
      <c r="B1404" s="11"/>
      <c r="C1404" s="12"/>
      <c r="D1404" s="12"/>
      <c r="E1404" s="12"/>
      <c r="F1404" s="12"/>
      <c r="G1404" s="12"/>
    </row>
    <row r="1405" spans="2:7" s="5" customFormat="1">
      <c r="B1405" s="11"/>
      <c r="C1405" s="12"/>
      <c r="D1405" s="12"/>
      <c r="E1405" s="12"/>
      <c r="F1405" s="12"/>
      <c r="G1405" s="12"/>
    </row>
    <row r="1406" spans="2:7" s="5" customFormat="1">
      <c r="B1406" s="11"/>
      <c r="C1406" s="12"/>
      <c r="D1406" s="12"/>
      <c r="E1406" s="12"/>
      <c r="F1406" s="12"/>
      <c r="G1406" s="12"/>
    </row>
    <row r="1407" spans="2:7" s="5" customFormat="1">
      <c r="B1407" s="11"/>
      <c r="C1407" s="12"/>
      <c r="D1407" s="12"/>
      <c r="E1407" s="12"/>
      <c r="F1407" s="12"/>
      <c r="G1407" s="12"/>
    </row>
    <row r="1408" spans="2:7" s="5" customFormat="1">
      <c r="B1408" s="11"/>
      <c r="C1408" s="12"/>
      <c r="D1408" s="12"/>
      <c r="E1408" s="12"/>
      <c r="F1408" s="12"/>
      <c r="G1408" s="12"/>
    </row>
    <row r="1409" spans="2:7" s="5" customFormat="1">
      <c r="B1409" s="11"/>
      <c r="C1409" s="12"/>
      <c r="D1409" s="12"/>
      <c r="E1409" s="12"/>
      <c r="F1409" s="12"/>
      <c r="G1409" s="12"/>
    </row>
    <row r="1410" spans="2:7" s="5" customFormat="1">
      <c r="B1410" s="11"/>
      <c r="C1410" s="12"/>
      <c r="D1410" s="12"/>
      <c r="E1410" s="12"/>
      <c r="F1410" s="12"/>
      <c r="G1410" s="12"/>
    </row>
    <row r="1411" spans="2:7" s="5" customFormat="1">
      <c r="B1411" s="11"/>
      <c r="C1411" s="12"/>
      <c r="D1411" s="12"/>
      <c r="E1411" s="12"/>
      <c r="F1411" s="12"/>
      <c r="G1411" s="12"/>
    </row>
    <row r="1412" spans="2:7" s="5" customFormat="1">
      <c r="B1412" s="11"/>
      <c r="C1412" s="12"/>
      <c r="D1412" s="12"/>
      <c r="E1412" s="12"/>
      <c r="F1412" s="12"/>
      <c r="G1412" s="12"/>
    </row>
    <row r="1413" spans="2:7" s="5" customFormat="1">
      <c r="B1413" s="11"/>
      <c r="C1413" s="12"/>
      <c r="D1413" s="12"/>
      <c r="E1413" s="12"/>
      <c r="F1413" s="12"/>
      <c r="G1413" s="12"/>
    </row>
    <row r="1414" spans="2:7" s="5" customFormat="1">
      <c r="B1414" s="11"/>
      <c r="C1414" s="12"/>
      <c r="D1414" s="12"/>
      <c r="E1414" s="12"/>
      <c r="F1414" s="12"/>
      <c r="G1414" s="12"/>
    </row>
    <row r="1415" spans="2:7" s="5" customFormat="1">
      <c r="B1415" s="11"/>
      <c r="C1415" s="12"/>
      <c r="D1415" s="12"/>
      <c r="E1415" s="12"/>
      <c r="F1415" s="12"/>
      <c r="G1415" s="12"/>
    </row>
    <row r="1416" spans="2:7" s="5" customFormat="1">
      <c r="B1416" s="11"/>
      <c r="C1416" s="12"/>
      <c r="D1416" s="12"/>
      <c r="E1416" s="12"/>
      <c r="F1416" s="12"/>
      <c r="G1416" s="12"/>
    </row>
    <row r="1417" spans="2:7" s="5" customFormat="1">
      <c r="B1417" s="11"/>
      <c r="C1417" s="12"/>
      <c r="D1417" s="12"/>
      <c r="E1417" s="12"/>
      <c r="F1417" s="12"/>
      <c r="G1417" s="12"/>
    </row>
    <row r="1418" spans="2:7" s="5" customFormat="1">
      <c r="B1418" s="11"/>
      <c r="C1418" s="12"/>
      <c r="D1418" s="12"/>
      <c r="E1418" s="12"/>
      <c r="F1418" s="12"/>
      <c r="G1418" s="12"/>
    </row>
    <row r="1419" spans="2:7" s="5" customFormat="1">
      <c r="B1419" s="11"/>
      <c r="C1419" s="12"/>
      <c r="D1419" s="12"/>
      <c r="E1419" s="12"/>
      <c r="F1419" s="12"/>
      <c r="G1419" s="12"/>
    </row>
    <row r="1420" spans="2:7" s="5" customFormat="1">
      <c r="B1420" s="11"/>
      <c r="C1420" s="12"/>
      <c r="D1420" s="12"/>
      <c r="E1420" s="12"/>
      <c r="F1420" s="12"/>
      <c r="G1420" s="12"/>
    </row>
    <row r="1421" spans="2:7" s="5" customFormat="1">
      <c r="B1421" s="11"/>
      <c r="C1421" s="12"/>
      <c r="D1421" s="12"/>
      <c r="E1421" s="12"/>
      <c r="F1421" s="12"/>
      <c r="G1421" s="12"/>
    </row>
    <row r="1422" spans="2:7" s="5" customFormat="1">
      <c r="B1422" s="11"/>
      <c r="C1422" s="12"/>
      <c r="D1422" s="12"/>
      <c r="E1422" s="12"/>
      <c r="F1422" s="12"/>
      <c r="G1422" s="12"/>
    </row>
    <row r="1423" spans="2:7" s="5" customFormat="1">
      <c r="B1423" s="11"/>
      <c r="C1423" s="12"/>
      <c r="D1423" s="12"/>
      <c r="E1423" s="12"/>
      <c r="F1423" s="12"/>
      <c r="G1423" s="12"/>
    </row>
    <row r="1424" spans="2:7" s="5" customFormat="1">
      <c r="B1424" s="11"/>
      <c r="C1424" s="12"/>
      <c r="D1424" s="12"/>
      <c r="E1424" s="12"/>
      <c r="F1424" s="12"/>
      <c r="G1424" s="12"/>
    </row>
    <row r="1425" spans="2:7" s="5" customFormat="1">
      <c r="B1425" s="11"/>
      <c r="C1425" s="12"/>
      <c r="D1425" s="12"/>
      <c r="E1425" s="12"/>
      <c r="F1425" s="12"/>
      <c r="G1425" s="12"/>
    </row>
    <row r="1426" spans="2:7" s="5" customFormat="1">
      <c r="B1426" s="11"/>
      <c r="C1426" s="12"/>
      <c r="D1426" s="12"/>
      <c r="E1426" s="12"/>
      <c r="F1426" s="12"/>
      <c r="G1426" s="12"/>
    </row>
    <row r="1427" spans="2:7" s="5" customFormat="1">
      <c r="B1427" s="11"/>
      <c r="C1427" s="12"/>
      <c r="D1427" s="12"/>
      <c r="E1427" s="12"/>
      <c r="F1427" s="12"/>
      <c r="G1427" s="12"/>
    </row>
    <row r="1428" spans="2:7" s="5" customFormat="1">
      <c r="B1428" s="11"/>
      <c r="C1428" s="12"/>
      <c r="D1428" s="12"/>
      <c r="E1428" s="12"/>
      <c r="F1428" s="12"/>
      <c r="G1428" s="12"/>
    </row>
    <row r="1429" spans="2:7" s="5" customFormat="1">
      <c r="B1429" s="11"/>
      <c r="C1429" s="12"/>
      <c r="D1429" s="12"/>
      <c r="E1429" s="12"/>
      <c r="F1429" s="12"/>
      <c r="G1429" s="12"/>
    </row>
    <row r="1430" spans="2:7" s="5" customFormat="1">
      <c r="B1430" s="11"/>
      <c r="C1430" s="12"/>
      <c r="D1430" s="12"/>
      <c r="E1430" s="12"/>
      <c r="F1430" s="12"/>
      <c r="G1430" s="12"/>
    </row>
    <row r="1431" spans="2:7" s="5" customFormat="1">
      <c r="B1431" s="11"/>
      <c r="C1431" s="12"/>
      <c r="D1431" s="12"/>
      <c r="E1431" s="12"/>
      <c r="F1431" s="12"/>
      <c r="G1431" s="12"/>
    </row>
    <row r="1432" spans="2:7" s="5" customFormat="1">
      <c r="B1432" s="11"/>
      <c r="C1432" s="12"/>
      <c r="D1432" s="12"/>
      <c r="E1432" s="12"/>
      <c r="F1432" s="12"/>
      <c r="G1432" s="12"/>
    </row>
    <row r="1433" spans="2:7" s="5" customFormat="1">
      <c r="B1433" s="11"/>
      <c r="C1433" s="12"/>
      <c r="D1433" s="12"/>
      <c r="E1433" s="12"/>
      <c r="F1433" s="12"/>
      <c r="G1433" s="12"/>
    </row>
    <row r="1434" spans="2:7" s="5" customFormat="1">
      <c r="B1434" s="11"/>
      <c r="C1434" s="12"/>
      <c r="D1434" s="12"/>
      <c r="E1434" s="12"/>
      <c r="F1434" s="12"/>
      <c r="G1434" s="12"/>
    </row>
    <row r="1435" spans="2:7" s="5" customFormat="1">
      <c r="B1435" s="11"/>
      <c r="C1435" s="12"/>
      <c r="D1435" s="12"/>
      <c r="E1435" s="12"/>
      <c r="F1435" s="12"/>
      <c r="G1435" s="12"/>
    </row>
    <row r="1436" spans="2:7" s="5" customFormat="1">
      <c r="B1436" s="11"/>
      <c r="C1436" s="12"/>
      <c r="D1436" s="12"/>
      <c r="E1436" s="12"/>
      <c r="F1436" s="12"/>
      <c r="G1436" s="12"/>
    </row>
    <row r="1437" spans="2:7" s="5" customFormat="1">
      <c r="B1437" s="11"/>
      <c r="C1437" s="12"/>
      <c r="D1437" s="12"/>
      <c r="E1437" s="12"/>
      <c r="F1437" s="12"/>
      <c r="G1437" s="12"/>
    </row>
    <row r="1438" spans="2:7" s="5" customFormat="1">
      <c r="B1438" s="11"/>
      <c r="C1438" s="12"/>
      <c r="D1438" s="12"/>
      <c r="E1438" s="12"/>
      <c r="F1438" s="12"/>
      <c r="G1438" s="12"/>
    </row>
    <row r="1439" spans="2:7" s="5" customFormat="1">
      <c r="B1439" s="11"/>
      <c r="C1439" s="12"/>
      <c r="D1439" s="12"/>
      <c r="E1439" s="12"/>
      <c r="F1439" s="12"/>
      <c r="G1439" s="12"/>
    </row>
    <row r="1440" spans="2:7" s="5" customFormat="1">
      <c r="B1440" s="11"/>
      <c r="C1440" s="12"/>
      <c r="D1440" s="12"/>
      <c r="E1440" s="12"/>
      <c r="F1440" s="12"/>
      <c r="G1440" s="12"/>
    </row>
    <row r="1441" spans="2:7" s="5" customFormat="1">
      <c r="B1441" s="11"/>
      <c r="C1441" s="12"/>
      <c r="D1441" s="12"/>
      <c r="E1441" s="12"/>
      <c r="F1441" s="12"/>
      <c r="G1441" s="12"/>
    </row>
    <row r="1442" spans="2:7" s="5" customFormat="1">
      <c r="B1442" s="11"/>
      <c r="C1442" s="12"/>
      <c r="D1442" s="12"/>
      <c r="E1442" s="12"/>
      <c r="F1442" s="12"/>
      <c r="G1442" s="12"/>
    </row>
    <row r="1443" spans="2:7" s="5" customFormat="1">
      <c r="B1443" s="11"/>
      <c r="C1443" s="12"/>
      <c r="D1443" s="12"/>
      <c r="E1443" s="12"/>
      <c r="F1443" s="12"/>
      <c r="G1443" s="12"/>
    </row>
    <row r="1444" spans="2:7" s="5" customFormat="1">
      <c r="B1444" s="11"/>
      <c r="C1444" s="12"/>
      <c r="D1444" s="12"/>
      <c r="E1444" s="12"/>
      <c r="F1444" s="12"/>
      <c r="G1444" s="12"/>
    </row>
    <row r="1445" spans="2:7" s="5" customFormat="1">
      <c r="B1445" s="11"/>
      <c r="C1445" s="12"/>
      <c r="D1445" s="12"/>
      <c r="E1445" s="12"/>
      <c r="F1445" s="12"/>
      <c r="G1445" s="12"/>
    </row>
    <row r="1446" spans="2:7" s="5" customFormat="1">
      <c r="B1446" s="11"/>
      <c r="C1446" s="12"/>
      <c r="D1446" s="12"/>
      <c r="E1446" s="12"/>
      <c r="F1446" s="12"/>
      <c r="G1446" s="12"/>
    </row>
    <row r="1447" spans="2:7" s="5" customFormat="1">
      <c r="B1447" s="11"/>
      <c r="C1447" s="12"/>
      <c r="D1447" s="12"/>
      <c r="E1447" s="12"/>
      <c r="F1447" s="12"/>
      <c r="G1447" s="12"/>
    </row>
    <row r="1448" spans="2:7" s="5" customFormat="1">
      <c r="B1448" s="11"/>
      <c r="C1448" s="12"/>
      <c r="D1448" s="12"/>
      <c r="E1448" s="12"/>
      <c r="F1448" s="12"/>
      <c r="G1448" s="12"/>
    </row>
    <row r="1449" spans="2:7" s="5" customFormat="1">
      <c r="B1449" s="11"/>
      <c r="C1449" s="12"/>
      <c r="D1449" s="12"/>
      <c r="E1449" s="12"/>
      <c r="F1449" s="12"/>
      <c r="G1449" s="12"/>
    </row>
    <row r="1450" spans="2:7" s="5" customFormat="1">
      <c r="B1450" s="11"/>
      <c r="C1450" s="12"/>
      <c r="D1450" s="12"/>
      <c r="E1450" s="12"/>
      <c r="F1450" s="12"/>
      <c r="G1450" s="12"/>
    </row>
    <row r="1451" spans="2:7" s="5" customFormat="1">
      <c r="B1451" s="11"/>
      <c r="C1451" s="12"/>
      <c r="D1451" s="12"/>
      <c r="E1451" s="12"/>
      <c r="F1451" s="12"/>
      <c r="G1451" s="12"/>
    </row>
    <row r="1452" spans="2:7" s="5" customFormat="1">
      <c r="B1452" s="11"/>
      <c r="C1452" s="12"/>
      <c r="D1452" s="12"/>
      <c r="E1452" s="12"/>
      <c r="F1452" s="12"/>
      <c r="G1452" s="12"/>
    </row>
    <row r="1453" spans="2:7" s="5" customFormat="1">
      <c r="B1453" s="11"/>
      <c r="C1453" s="12"/>
      <c r="D1453" s="12"/>
      <c r="E1453" s="12"/>
      <c r="F1453" s="12"/>
      <c r="G1453" s="12"/>
    </row>
    <row r="1454" spans="2:7" s="5" customFormat="1">
      <c r="B1454" s="11"/>
      <c r="C1454" s="12"/>
      <c r="D1454" s="12"/>
      <c r="E1454" s="12"/>
      <c r="F1454" s="12"/>
      <c r="G1454" s="12"/>
    </row>
    <row r="1455" spans="2:7" s="5" customFormat="1">
      <c r="B1455" s="11"/>
      <c r="C1455" s="12"/>
      <c r="D1455" s="12"/>
      <c r="E1455" s="12"/>
      <c r="F1455" s="12"/>
      <c r="G1455" s="12"/>
    </row>
    <row r="1456" spans="2:7" s="5" customFormat="1">
      <c r="B1456" s="11"/>
      <c r="C1456" s="12"/>
      <c r="D1456" s="12"/>
      <c r="E1456" s="12"/>
      <c r="F1456" s="12"/>
      <c r="G1456" s="12"/>
    </row>
    <row r="1457" spans="2:7" s="5" customFormat="1">
      <c r="B1457" s="11"/>
      <c r="C1457" s="12"/>
      <c r="D1457" s="12"/>
      <c r="E1457" s="12"/>
      <c r="F1457" s="12"/>
      <c r="G1457" s="12"/>
    </row>
    <row r="1458" spans="2:7" s="5" customFormat="1">
      <c r="B1458" s="11"/>
      <c r="C1458" s="12"/>
      <c r="D1458" s="12"/>
      <c r="E1458" s="12"/>
      <c r="F1458" s="12"/>
      <c r="G1458" s="12"/>
    </row>
    <row r="1459" spans="2:7" s="5" customFormat="1">
      <c r="B1459" s="11"/>
      <c r="C1459" s="12"/>
      <c r="D1459" s="12"/>
      <c r="E1459" s="12"/>
      <c r="F1459" s="12"/>
      <c r="G1459" s="12"/>
    </row>
    <row r="1460" spans="2:7" s="5" customFormat="1">
      <c r="B1460" s="11"/>
      <c r="C1460" s="12"/>
      <c r="D1460" s="12"/>
      <c r="E1460" s="12"/>
      <c r="F1460" s="12"/>
      <c r="G1460" s="12"/>
    </row>
    <row r="1461" spans="2:7" s="5" customFormat="1">
      <c r="B1461" s="11"/>
      <c r="C1461" s="12"/>
      <c r="D1461" s="12"/>
      <c r="E1461" s="12"/>
      <c r="F1461" s="12"/>
      <c r="G1461" s="12"/>
    </row>
    <row r="1462" spans="2:7" s="5" customFormat="1">
      <c r="B1462" s="11"/>
      <c r="C1462" s="12"/>
      <c r="D1462" s="12"/>
      <c r="E1462" s="12"/>
      <c r="F1462" s="12"/>
      <c r="G1462" s="12"/>
    </row>
    <row r="1463" spans="2:7" s="5" customFormat="1">
      <c r="B1463" s="11"/>
      <c r="C1463" s="12"/>
      <c r="D1463" s="12"/>
      <c r="E1463" s="12"/>
      <c r="F1463" s="12"/>
      <c r="G1463" s="12"/>
    </row>
    <row r="1464" spans="2:7" s="5" customFormat="1">
      <c r="B1464" s="11"/>
      <c r="C1464" s="12"/>
      <c r="D1464" s="12"/>
      <c r="E1464" s="12"/>
      <c r="F1464" s="12"/>
      <c r="G1464" s="12"/>
    </row>
    <row r="1465" spans="2:7" s="5" customFormat="1">
      <c r="B1465" s="11"/>
      <c r="C1465" s="12"/>
      <c r="D1465" s="12"/>
      <c r="E1465" s="12"/>
      <c r="F1465" s="12"/>
      <c r="G1465" s="12"/>
    </row>
    <row r="1466" spans="2:7" s="5" customFormat="1">
      <c r="B1466" s="11"/>
      <c r="C1466" s="12"/>
      <c r="D1466" s="12"/>
      <c r="E1466" s="12"/>
      <c r="F1466" s="12"/>
      <c r="G1466" s="12"/>
    </row>
    <row r="1467" spans="2:7" s="5" customFormat="1">
      <c r="B1467" s="11"/>
      <c r="C1467" s="12"/>
      <c r="D1467" s="12"/>
      <c r="E1467" s="12"/>
      <c r="F1467" s="12"/>
      <c r="G1467" s="12"/>
    </row>
    <row r="1468" spans="2:7" s="5" customFormat="1">
      <c r="B1468" s="11"/>
      <c r="C1468" s="12"/>
      <c r="D1468" s="12"/>
      <c r="E1468" s="12"/>
      <c r="F1468" s="12"/>
      <c r="G1468" s="12"/>
    </row>
    <row r="1469" spans="2:7" s="5" customFormat="1">
      <c r="B1469" s="11"/>
      <c r="C1469" s="12"/>
      <c r="D1469" s="12"/>
      <c r="E1469" s="12"/>
      <c r="F1469" s="12"/>
      <c r="G1469" s="12"/>
    </row>
    <row r="1470" spans="2:7" s="5" customFormat="1">
      <c r="B1470" s="11"/>
      <c r="C1470" s="12"/>
      <c r="D1470" s="12"/>
      <c r="E1470" s="12"/>
      <c r="F1470" s="12"/>
      <c r="G1470" s="12"/>
    </row>
    <row r="1471" spans="2:7" s="5" customFormat="1">
      <c r="B1471" s="11"/>
      <c r="C1471" s="12"/>
      <c r="D1471" s="12"/>
      <c r="E1471" s="12"/>
      <c r="F1471" s="12"/>
      <c r="G1471" s="12"/>
    </row>
    <row r="1472" spans="2:7" s="5" customFormat="1">
      <c r="B1472" s="11"/>
      <c r="C1472" s="12"/>
      <c r="D1472" s="12"/>
      <c r="E1472" s="12"/>
      <c r="F1472" s="12"/>
      <c r="G1472" s="12"/>
    </row>
    <row r="1473" spans="2:7" s="5" customFormat="1">
      <c r="B1473" s="11"/>
      <c r="C1473" s="12"/>
      <c r="D1473" s="12"/>
      <c r="E1473" s="12"/>
      <c r="F1473" s="12"/>
      <c r="G1473" s="12"/>
    </row>
    <row r="1474" spans="2:7" s="5" customFormat="1">
      <c r="B1474" s="11"/>
      <c r="C1474" s="12"/>
      <c r="D1474" s="12"/>
      <c r="E1474" s="12"/>
      <c r="F1474" s="12"/>
      <c r="G1474" s="12"/>
    </row>
    <row r="1475" spans="2:7" s="5" customFormat="1">
      <c r="B1475" s="11"/>
      <c r="C1475" s="12"/>
      <c r="D1475" s="12"/>
      <c r="E1475" s="12"/>
      <c r="F1475" s="12"/>
      <c r="G1475" s="12"/>
    </row>
    <row r="1476" spans="2:7" s="5" customFormat="1">
      <c r="B1476" s="11"/>
      <c r="C1476" s="12"/>
      <c r="D1476" s="12"/>
      <c r="E1476" s="12"/>
      <c r="F1476" s="12"/>
      <c r="G1476" s="12"/>
    </row>
    <row r="1477" spans="2:7" s="5" customFormat="1">
      <c r="B1477" s="11"/>
      <c r="C1477" s="12"/>
      <c r="D1477" s="12"/>
      <c r="E1477" s="12"/>
      <c r="F1477" s="12"/>
      <c r="G1477" s="12"/>
    </row>
    <row r="1478" spans="2:7" s="5" customFormat="1">
      <c r="B1478" s="11"/>
      <c r="C1478" s="12"/>
      <c r="D1478" s="12"/>
      <c r="E1478" s="12"/>
      <c r="F1478" s="12"/>
      <c r="G1478" s="12"/>
    </row>
    <row r="1479" spans="2:7" s="5" customFormat="1">
      <c r="B1479" s="11"/>
      <c r="C1479" s="12"/>
      <c r="D1479" s="12"/>
      <c r="E1479" s="12"/>
      <c r="F1479" s="12"/>
      <c r="G1479" s="12"/>
    </row>
    <row r="1480" spans="2:7" s="5" customFormat="1">
      <c r="B1480" s="11"/>
      <c r="C1480" s="12"/>
      <c r="D1480" s="12"/>
      <c r="E1480" s="12"/>
      <c r="F1480" s="12"/>
      <c r="G1480" s="12"/>
    </row>
    <row r="1481" spans="2:7" s="5" customFormat="1">
      <c r="B1481" s="11"/>
      <c r="C1481" s="12"/>
      <c r="D1481" s="12"/>
      <c r="E1481" s="12"/>
      <c r="F1481" s="12"/>
      <c r="G1481" s="12"/>
    </row>
    <row r="1482" spans="2:7" s="5" customFormat="1">
      <c r="B1482" s="11"/>
      <c r="C1482" s="12"/>
      <c r="D1482" s="12"/>
      <c r="E1482" s="12"/>
      <c r="F1482" s="12"/>
      <c r="G1482" s="12"/>
    </row>
    <row r="1483" spans="2:7" s="5" customFormat="1">
      <c r="B1483" s="11"/>
      <c r="C1483" s="12"/>
      <c r="D1483" s="12"/>
      <c r="E1483" s="12"/>
      <c r="F1483" s="12"/>
      <c r="G1483" s="12"/>
    </row>
    <row r="1484" spans="2:7" s="5" customFormat="1">
      <c r="B1484" s="11"/>
      <c r="C1484" s="12"/>
      <c r="D1484" s="12"/>
      <c r="E1484" s="12"/>
      <c r="F1484" s="12"/>
      <c r="G1484" s="12"/>
    </row>
    <row r="1485" spans="2:7" s="5" customFormat="1">
      <c r="B1485" s="11"/>
      <c r="C1485" s="12"/>
      <c r="D1485" s="12"/>
      <c r="E1485" s="12"/>
      <c r="F1485" s="12"/>
      <c r="G1485" s="12"/>
    </row>
    <row r="1486" spans="2:7" s="5" customFormat="1">
      <c r="B1486" s="11"/>
      <c r="C1486" s="12"/>
      <c r="D1486" s="12"/>
      <c r="E1486" s="12"/>
      <c r="F1486" s="12"/>
      <c r="G1486" s="12"/>
    </row>
    <row r="1487" spans="2:7" s="5" customFormat="1">
      <c r="B1487" s="11"/>
      <c r="C1487" s="12"/>
      <c r="D1487" s="12"/>
      <c r="E1487" s="12"/>
      <c r="F1487" s="12"/>
      <c r="G1487" s="12"/>
    </row>
    <row r="1488" spans="2:7" s="5" customFormat="1">
      <c r="B1488" s="11"/>
      <c r="C1488" s="12"/>
      <c r="D1488" s="12"/>
      <c r="E1488" s="12"/>
      <c r="F1488" s="12"/>
      <c r="G1488" s="12"/>
    </row>
    <row r="1489" spans="2:7" s="5" customFormat="1">
      <c r="B1489" s="11"/>
      <c r="C1489" s="12"/>
      <c r="D1489" s="12"/>
      <c r="E1489" s="12"/>
      <c r="F1489" s="12"/>
      <c r="G1489" s="12"/>
    </row>
    <row r="1490" spans="2:7" s="5" customFormat="1">
      <c r="B1490" s="11"/>
      <c r="C1490" s="12"/>
      <c r="D1490" s="12"/>
      <c r="E1490" s="12"/>
      <c r="F1490" s="12"/>
      <c r="G1490" s="12"/>
    </row>
    <row r="1491" spans="2:7" s="5" customFormat="1">
      <c r="B1491" s="11"/>
      <c r="C1491" s="12"/>
      <c r="D1491" s="12"/>
      <c r="E1491" s="12"/>
      <c r="F1491" s="12"/>
      <c r="G1491" s="12"/>
    </row>
    <row r="1492" spans="2:7" s="5" customFormat="1">
      <c r="B1492" s="11"/>
      <c r="C1492" s="12"/>
      <c r="D1492" s="12"/>
      <c r="E1492" s="12"/>
      <c r="F1492" s="12"/>
      <c r="G1492" s="12"/>
    </row>
    <row r="1493" spans="2:7" s="5" customFormat="1">
      <c r="B1493" s="11"/>
      <c r="C1493" s="12"/>
      <c r="D1493" s="12"/>
      <c r="E1493" s="12"/>
      <c r="F1493" s="12"/>
      <c r="G1493" s="12"/>
    </row>
    <row r="1494" spans="2:7" s="5" customFormat="1">
      <c r="B1494" s="11"/>
      <c r="C1494" s="12"/>
      <c r="D1494" s="12"/>
      <c r="E1494" s="12"/>
      <c r="F1494" s="12"/>
      <c r="G1494" s="12"/>
    </row>
    <row r="1495" spans="2:7" s="5" customFormat="1">
      <c r="B1495" s="11"/>
      <c r="C1495" s="12"/>
      <c r="D1495" s="12"/>
      <c r="E1495" s="12"/>
      <c r="F1495" s="12"/>
      <c r="G1495" s="12"/>
    </row>
    <row r="1496" spans="2:7" s="5" customFormat="1">
      <c r="B1496" s="11"/>
      <c r="C1496" s="12"/>
      <c r="D1496" s="12"/>
      <c r="E1496" s="12"/>
      <c r="F1496" s="12"/>
      <c r="G1496" s="12"/>
    </row>
    <row r="1497" spans="2:7" s="5" customFormat="1">
      <c r="B1497" s="11"/>
      <c r="C1497" s="12"/>
      <c r="D1497" s="12"/>
      <c r="E1497" s="12"/>
      <c r="F1497" s="12"/>
      <c r="G1497" s="12"/>
    </row>
    <row r="1498" spans="2:7" s="5" customFormat="1">
      <c r="B1498" s="11"/>
      <c r="C1498" s="12"/>
      <c r="D1498" s="12"/>
      <c r="E1498" s="12"/>
      <c r="F1498" s="12"/>
      <c r="G1498" s="12"/>
    </row>
    <row r="1499" spans="2:7" s="5" customFormat="1">
      <c r="B1499" s="11"/>
      <c r="C1499" s="12"/>
      <c r="D1499" s="12"/>
      <c r="E1499" s="12"/>
      <c r="F1499" s="12"/>
      <c r="G1499" s="12"/>
    </row>
    <row r="1500" spans="2:7" s="5" customFormat="1">
      <c r="B1500" s="11"/>
      <c r="C1500" s="12"/>
      <c r="D1500" s="12"/>
      <c r="E1500" s="12"/>
      <c r="F1500" s="12"/>
      <c r="G1500" s="12"/>
    </row>
    <row r="1501" spans="2:7" s="5" customFormat="1">
      <c r="B1501" s="11"/>
      <c r="C1501" s="12"/>
      <c r="D1501" s="12"/>
      <c r="E1501" s="12"/>
      <c r="F1501" s="12"/>
      <c r="G1501" s="12"/>
    </row>
    <row r="1502" spans="2:7" s="5" customFormat="1">
      <c r="B1502" s="11"/>
      <c r="C1502" s="12"/>
      <c r="D1502" s="12"/>
      <c r="E1502" s="12"/>
      <c r="F1502" s="12"/>
      <c r="G1502" s="12"/>
    </row>
    <row r="1503" spans="2:7" s="5" customFormat="1">
      <c r="B1503" s="11"/>
      <c r="C1503" s="12"/>
      <c r="D1503" s="12"/>
      <c r="E1503" s="12"/>
      <c r="F1503" s="12"/>
      <c r="G1503" s="12"/>
    </row>
    <row r="1504" spans="2:7" s="5" customFormat="1">
      <c r="B1504" s="11"/>
      <c r="C1504" s="12"/>
      <c r="D1504" s="12"/>
      <c r="E1504" s="12"/>
      <c r="F1504" s="12"/>
      <c r="G1504" s="12"/>
    </row>
    <row r="1505" spans="2:7" s="5" customFormat="1">
      <c r="B1505" s="11"/>
      <c r="C1505" s="12"/>
      <c r="D1505" s="12"/>
      <c r="E1505" s="12"/>
      <c r="F1505" s="12"/>
      <c r="G1505" s="12"/>
    </row>
    <row r="1506" spans="2:7" s="5" customFormat="1">
      <c r="B1506" s="11"/>
      <c r="C1506" s="12"/>
      <c r="D1506" s="12"/>
      <c r="E1506" s="12"/>
      <c r="F1506" s="12"/>
      <c r="G1506" s="12"/>
    </row>
    <row r="1507" spans="2:7" s="5" customFormat="1">
      <c r="B1507" s="11"/>
      <c r="C1507" s="12"/>
      <c r="D1507" s="12"/>
      <c r="E1507" s="12"/>
      <c r="F1507" s="12"/>
      <c r="G1507" s="12"/>
    </row>
    <row r="1508" spans="2:7" s="5" customFormat="1">
      <c r="B1508" s="11"/>
      <c r="C1508" s="12"/>
      <c r="D1508" s="12"/>
      <c r="E1508" s="12"/>
      <c r="F1508" s="12"/>
      <c r="G1508" s="12"/>
    </row>
    <row r="1509" spans="2:7" s="5" customFormat="1">
      <c r="B1509" s="11"/>
      <c r="C1509" s="12"/>
      <c r="D1509" s="12"/>
      <c r="E1509" s="12"/>
      <c r="F1509" s="12"/>
      <c r="G1509" s="12"/>
    </row>
    <row r="1510" spans="2:7" s="5" customFormat="1">
      <c r="B1510" s="11"/>
      <c r="C1510" s="12"/>
      <c r="D1510" s="12"/>
      <c r="E1510" s="12"/>
      <c r="F1510" s="12"/>
      <c r="G1510" s="12"/>
    </row>
    <row r="1511" spans="2:7" s="5" customFormat="1">
      <c r="B1511" s="11"/>
      <c r="C1511" s="12"/>
      <c r="D1511" s="12"/>
      <c r="E1511" s="12"/>
      <c r="F1511" s="12"/>
      <c r="G1511" s="12"/>
    </row>
    <row r="1512" spans="2:7" s="5" customFormat="1">
      <c r="B1512" s="11"/>
      <c r="C1512" s="12"/>
      <c r="D1512" s="12"/>
      <c r="E1512" s="12"/>
      <c r="F1512" s="12"/>
      <c r="G1512" s="12"/>
    </row>
    <row r="1513" spans="2:7" s="5" customFormat="1">
      <c r="B1513" s="11"/>
      <c r="C1513" s="12"/>
      <c r="D1513" s="12"/>
      <c r="E1513" s="12"/>
      <c r="F1513" s="12"/>
      <c r="G1513" s="12"/>
    </row>
    <row r="1514" spans="2:7" s="5" customFormat="1">
      <c r="B1514" s="11"/>
      <c r="C1514" s="12"/>
      <c r="D1514" s="12"/>
      <c r="E1514" s="12"/>
      <c r="F1514" s="12"/>
      <c r="G1514" s="12"/>
    </row>
    <row r="1515" spans="2:7" s="5" customFormat="1">
      <c r="B1515" s="11"/>
      <c r="C1515" s="12"/>
      <c r="D1515" s="12"/>
      <c r="E1515" s="12"/>
      <c r="F1515" s="12"/>
      <c r="G1515" s="12"/>
    </row>
    <row r="1516" spans="2:7" s="5" customFormat="1">
      <c r="B1516" s="11"/>
      <c r="C1516" s="12"/>
      <c r="D1516" s="12"/>
      <c r="E1516" s="12"/>
      <c r="F1516" s="12"/>
      <c r="G1516" s="12"/>
    </row>
    <row r="1517" spans="2:7" s="5" customFormat="1">
      <c r="B1517" s="11"/>
      <c r="C1517" s="12"/>
      <c r="D1517" s="12"/>
      <c r="E1517" s="12"/>
      <c r="F1517" s="12"/>
      <c r="G1517" s="12"/>
    </row>
    <row r="1518" spans="2:7" s="5" customFormat="1">
      <c r="B1518" s="11"/>
      <c r="C1518" s="12"/>
      <c r="D1518" s="12"/>
      <c r="E1518" s="12"/>
      <c r="F1518" s="12"/>
      <c r="G1518" s="12"/>
    </row>
    <row r="1519" spans="2:7" s="5" customFormat="1">
      <c r="B1519" s="11"/>
      <c r="C1519" s="12"/>
      <c r="D1519" s="12"/>
      <c r="E1519" s="12"/>
      <c r="F1519" s="12"/>
      <c r="G1519" s="12"/>
    </row>
    <row r="1520" spans="2:7" s="5" customFormat="1">
      <c r="B1520" s="11"/>
      <c r="C1520" s="12"/>
      <c r="D1520" s="12"/>
      <c r="E1520" s="12"/>
      <c r="F1520" s="12"/>
      <c r="G1520" s="12"/>
    </row>
    <row r="1521" spans="2:7" s="5" customFormat="1">
      <c r="B1521" s="11"/>
      <c r="C1521" s="12"/>
      <c r="D1521" s="12"/>
      <c r="E1521" s="12"/>
      <c r="F1521" s="12"/>
      <c r="G1521" s="12"/>
    </row>
    <row r="1522" spans="2:7" s="5" customFormat="1">
      <c r="B1522" s="11"/>
      <c r="C1522" s="12"/>
      <c r="D1522" s="12"/>
      <c r="E1522" s="12"/>
      <c r="F1522" s="12"/>
      <c r="G1522" s="12"/>
    </row>
    <row r="1523" spans="2:7" s="5" customFormat="1">
      <c r="B1523" s="11"/>
      <c r="C1523" s="12"/>
      <c r="D1523" s="12"/>
      <c r="E1523" s="12"/>
      <c r="F1523" s="12"/>
      <c r="G1523" s="12"/>
    </row>
    <row r="1524" spans="2:7" s="5" customFormat="1">
      <c r="B1524" s="11"/>
      <c r="C1524" s="12"/>
      <c r="D1524" s="12"/>
      <c r="E1524" s="12"/>
      <c r="F1524" s="12"/>
      <c r="G1524" s="12"/>
    </row>
    <row r="1525" spans="2:7" s="5" customFormat="1">
      <c r="B1525" s="11"/>
      <c r="C1525" s="12"/>
      <c r="D1525" s="12"/>
      <c r="E1525" s="12"/>
      <c r="F1525" s="12"/>
      <c r="G1525" s="12"/>
    </row>
    <row r="1526" spans="2:7" s="5" customFormat="1">
      <c r="B1526" s="11"/>
      <c r="C1526" s="12"/>
      <c r="D1526" s="12"/>
      <c r="E1526" s="12"/>
      <c r="F1526" s="12"/>
      <c r="G1526" s="12"/>
    </row>
    <row r="1527" spans="2:7" s="5" customFormat="1">
      <c r="B1527" s="11"/>
      <c r="C1527" s="12"/>
      <c r="D1527" s="12"/>
      <c r="E1527" s="12"/>
      <c r="F1527" s="12"/>
      <c r="G1527" s="12"/>
    </row>
    <row r="1528" spans="2:7" s="5" customFormat="1">
      <c r="B1528" s="11"/>
      <c r="C1528" s="12"/>
      <c r="D1528" s="12"/>
      <c r="E1528" s="12"/>
      <c r="F1528" s="12"/>
      <c r="G1528" s="12"/>
    </row>
    <row r="1529" spans="2:7" s="5" customFormat="1">
      <c r="B1529" s="11"/>
      <c r="C1529" s="12"/>
      <c r="D1529" s="12"/>
      <c r="E1529" s="12"/>
      <c r="F1529" s="12"/>
      <c r="G1529" s="12"/>
    </row>
    <row r="1530" spans="2:7" s="5" customFormat="1">
      <c r="B1530" s="11"/>
      <c r="C1530" s="12"/>
      <c r="D1530" s="12"/>
      <c r="E1530" s="12"/>
      <c r="F1530" s="12"/>
      <c r="G1530" s="12"/>
    </row>
    <row r="1531" spans="2:7" s="5" customFormat="1">
      <c r="B1531" s="11"/>
      <c r="C1531" s="12"/>
      <c r="D1531" s="12"/>
      <c r="E1531" s="12"/>
      <c r="F1531" s="12"/>
      <c r="G1531" s="12"/>
    </row>
  </sheetData>
  <sheetProtection algorithmName="SHA-512" hashValue="R9QCGYp13PesEXeU1ZazD+1XNuS1u+3OUyvilliuIur6h7JZSdvjf+yy6GDohH4aQggcAXxZPOc+YmyZH8MgQw==" saltValue="/aQOMrXfuoDqqHa2oMiFbg==" spinCount="100000" sheet="1" selectLockedCells="1"/>
  <mergeCells count="53">
    <mergeCell ref="F2:I2"/>
    <mergeCell ref="B15:B16"/>
    <mergeCell ref="G15:G16"/>
    <mergeCell ref="I15:I16"/>
    <mergeCell ref="G3:I3"/>
    <mergeCell ref="B11:B12"/>
    <mergeCell ref="G11:G12"/>
    <mergeCell ref="I11:I12"/>
    <mergeCell ref="C6:H7"/>
    <mergeCell ref="B19:B20"/>
    <mergeCell ref="G19:G20"/>
    <mergeCell ref="I19:I20"/>
    <mergeCell ref="B23:B24"/>
    <mergeCell ref="G23:G24"/>
    <mergeCell ref="I23:I24"/>
    <mergeCell ref="B27:B28"/>
    <mergeCell ref="G27:G28"/>
    <mergeCell ref="I27:I28"/>
    <mergeCell ref="B31:B32"/>
    <mergeCell ref="G31:G32"/>
    <mergeCell ref="I31:I32"/>
    <mergeCell ref="B35:B36"/>
    <mergeCell ref="G35:G36"/>
    <mergeCell ref="I35:I36"/>
    <mergeCell ref="B39:B40"/>
    <mergeCell ref="G39:G40"/>
    <mergeCell ref="I39:I40"/>
    <mergeCell ref="B43:B44"/>
    <mergeCell ref="G43:G44"/>
    <mergeCell ref="I43:I44"/>
    <mergeCell ref="B47:B48"/>
    <mergeCell ref="G47:G48"/>
    <mergeCell ref="I47:I48"/>
    <mergeCell ref="K11:K12"/>
    <mergeCell ref="L11:L12"/>
    <mergeCell ref="K15:K16"/>
    <mergeCell ref="L15:L16"/>
    <mergeCell ref="K19:K20"/>
    <mergeCell ref="L19:L20"/>
    <mergeCell ref="K23:K24"/>
    <mergeCell ref="L23:L24"/>
    <mergeCell ref="K27:K28"/>
    <mergeCell ref="L27:L28"/>
    <mergeCell ref="K31:K32"/>
    <mergeCell ref="L31:L32"/>
    <mergeCell ref="K47:K48"/>
    <mergeCell ref="L47:L48"/>
    <mergeCell ref="K35:K36"/>
    <mergeCell ref="L35:L36"/>
    <mergeCell ref="K39:K40"/>
    <mergeCell ref="L39:L40"/>
    <mergeCell ref="K43:K44"/>
    <mergeCell ref="L43:L44"/>
  </mergeCells>
  <conditionalFormatting sqref="C11:F12">
    <cfRule type="notContainsBlanks" dxfId="59" priority="265">
      <formula>LEN(TRIM(C11))&gt;0</formula>
    </cfRule>
  </conditionalFormatting>
  <conditionalFormatting sqref="C15:F16">
    <cfRule type="notContainsBlanks" dxfId="58" priority="9">
      <formula>LEN(TRIM(C15))&gt;0</formula>
    </cfRule>
  </conditionalFormatting>
  <conditionalFormatting sqref="C19:F20">
    <cfRule type="notContainsBlanks" dxfId="57" priority="8">
      <formula>LEN(TRIM(C19))&gt;0</formula>
    </cfRule>
  </conditionalFormatting>
  <conditionalFormatting sqref="C23:F24">
    <cfRule type="notContainsBlanks" dxfId="56" priority="7">
      <formula>LEN(TRIM(C23))&gt;0</formula>
    </cfRule>
  </conditionalFormatting>
  <conditionalFormatting sqref="C27:F28">
    <cfRule type="notContainsBlanks" dxfId="55" priority="6">
      <formula>LEN(TRIM(C27))&gt;0</formula>
    </cfRule>
  </conditionalFormatting>
  <conditionalFormatting sqref="C31:F32">
    <cfRule type="notContainsBlanks" dxfId="54" priority="5">
      <formula>LEN(TRIM(C31))&gt;0</formula>
    </cfRule>
  </conditionalFormatting>
  <conditionalFormatting sqref="C35:F36">
    <cfRule type="notContainsBlanks" dxfId="53" priority="4">
      <formula>LEN(TRIM(C35))&gt;0</formula>
    </cfRule>
  </conditionalFormatting>
  <conditionalFormatting sqref="C39:F40">
    <cfRule type="notContainsBlanks" dxfId="52" priority="3">
      <formula>LEN(TRIM(C39))&gt;0</formula>
    </cfRule>
  </conditionalFormatting>
  <conditionalFormatting sqref="C43:F44">
    <cfRule type="notContainsBlanks" dxfId="51" priority="2">
      <formula>LEN(TRIM(C43))&gt;0</formula>
    </cfRule>
  </conditionalFormatting>
  <conditionalFormatting sqref="C47:F48">
    <cfRule type="notContainsBlanks" dxfId="50" priority="1">
      <formula>LEN(TRIM(C47))&gt;0</formula>
    </cfRule>
  </conditionalFormatting>
  <conditionalFormatting sqref="G11">
    <cfRule type="notContainsBlanks" dxfId="49" priority="264">
      <formula>LEN(TRIM(G11))&gt;0</formula>
    </cfRule>
  </conditionalFormatting>
  <conditionalFormatting sqref="G15">
    <cfRule type="notContainsBlanks" dxfId="48" priority="62">
      <formula>LEN(TRIM(G15))&gt;0</formula>
    </cfRule>
  </conditionalFormatting>
  <conditionalFormatting sqref="G19">
    <cfRule type="notContainsBlanks" dxfId="47" priority="58">
      <formula>LEN(TRIM(G19))&gt;0</formula>
    </cfRule>
  </conditionalFormatting>
  <conditionalFormatting sqref="G23">
    <cfRule type="notContainsBlanks" dxfId="46" priority="54">
      <formula>LEN(TRIM(G23))&gt;0</formula>
    </cfRule>
  </conditionalFormatting>
  <conditionalFormatting sqref="G27">
    <cfRule type="notContainsBlanks" dxfId="45" priority="50">
      <formula>LEN(TRIM(G27))&gt;0</formula>
    </cfRule>
  </conditionalFormatting>
  <conditionalFormatting sqref="G31">
    <cfRule type="notContainsBlanks" dxfId="44" priority="46">
      <formula>LEN(TRIM(G31))&gt;0</formula>
    </cfRule>
  </conditionalFormatting>
  <conditionalFormatting sqref="G35">
    <cfRule type="notContainsBlanks" dxfId="43" priority="42">
      <formula>LEN(TRIM(G35))&gt;0</formula>
    </cfRule>
  </conditionalFormatting>
  <conditionalFormatting sqref="G39">
    <cfRule type="notContainsBlanks" dxfId="42" priority="38">
      <formula>LEN(TRIM(G39))&gt;0</formula>
    </cfRule>
  </conditionalFormatting>
  <conditionalFormatting sqref="G43">
    <cfRule type="notContainsBlanks" dxfId="41" priority="34">
      <formula>LEN(TRIM(G43))&gt;0</formula>
    </cfRule>
  </conditionalFormatting>
  <conditionalFormatting sqref="G47">
    <cfRule type="notContainsBlanks" dxfId="40" priority="30">
      <formula>LEN(TRIM(G47))&gt;0</formula>
    </cfRule>
  </conditionalFormatting>
  <conditionalFormatting sqref="I11">
    <cfRule type="containsBlanks" dxfId="39" priority="267">
      <formula>LEN(TRIM(I11))=0</formula>
    </cfRule>
  </conditionalFormatting>
  <conditionalFormatting sqref="I15">
    <cfRule type="containsBlanks" dxfId="38" priority="65">
      <formula>LEN(TRIM(I15))=0</formula>
    </cfRule>
  </conditionalFormatting>
  <conditionalFormatting sqref="I19">
    <cfRule type="containsBlanks" dxfId="37" priority="61">
      <formula>LEN(TRIM(I19))=0</formula>
    </cfRule>
  </conditionalFormatting>
  <conditionalFormatting sqref="I23">
    <cfRule type="containsBlanks" dxfId="36" priority="57">
      <formula>LEN(TRIM(I23))=0</formula>
    </cfRule>
  </conditionalFormatting>
  <conditionalFormatting sqref="I27">
    <cfRule type="containsBlanks" dxfId="35" priority="53">
      <formula>LEN(TRIM(I27))=0</formula>
    </cfRule>
  </conditionalFormatting>
  <conditionalFormatting sqref="I31">
    <cfRule type="containsBlanks" dxfId="34" priority="49">
      <formula>LEN(TRIM(I31))=0</formula>
    </cfRule>
  </conditionalFormatting>
  <conditionalFormatting sqref="I35">
    <cfRule type="containsBlanks" dxfId="33" priority="45">
      <formula>LEN(TRIM(I35))=0</formula>
    </cfRule>
  </conditionalFormatting>
  <conditionalFormatting sqref="I39">
    <cfRule type="containsBlanks" dxfId="32" priority="41">
      <formula>LEN(TRIM(I39))=0</formula>
    </cfRule>
  </conditionalFormatting>
  <conditionalFormatting sqref="I43">
    <cfRule type="containsBlanks" dxfId="31" priority="37">
      <formula>LEN(TRIM(I43))=0</formula>
    </cfRule>
  </conditionalFormatting>
  <conditionalFormatting sqref="I47">
    <cfRule type="containsBlanks" dxfId="30" priority="33">
      <formula>LEN(TRIM(I47))=0</formula>
    </cfRule>
  </conditionalFormatting>
  <conditionalFormatting sqref="K11:L11">
    <cfRule type="containsBlanks" dxfId="29" priority="10">
      <formula>LEN(TRIM(K11))=0</formula>
    </cfRule>
  </conditionalFormatting>
  <conditionalFormatting sqref="K15:L15">
    <cfRule type="containsBlanks" dxfId="28" priority="12">
      <formula>LEN(TRIM(K15))=0</formula>
    </cfRule>
  </conditionalFormatting>
  <conditionalFormatting sqref="K19:L19">
    <cfRule type="containsBlanks" dxfId="27" priority="14">
      <formula>LEN(TRIM(K19))=0</formula>
    </cfRule>
  </conditionalFormatting>
  <conditionalFormatting sqref="K23:L23">
    <cfRule type="containsBlanks" dxfId="26" priority="16">
      <formula>LEN(TRIM(K23))=0</formula>
    </cfRule>
  </conditionalFormatting>
  <conditionalFormatting sqref="K27:L27">
    <cfRule type="containsBlanks" dxfId="25" priority="18">
      <formula>LEN(TRIM(K27))=0</formula>
    </cfRule>
  </conditionalFormatting>
  <conditionalFormatting sqref="K31:L31">
    <cfRule type="containsBlanks" dxfId="24" priority="20">
      <formula>LEN(TRIM(K31))=0</formula>
    </cfRule>
  </conditionalFormatting>
  <conditionalFormatting sqref="K35:L35">
    <cfRule type="containsBlanks" dxfId="23" priority="22">
      <formula>LEN(TRIM(K35))=0</formula>
    </cfRule>
  </conditionalFormatting>
  <conditionalFormatting sqref="K39:L39">
    <cfRule type="containsBlanks" dxfId="22" priority="24">
      <formula>LEN(TRIM(K39))=0</formula>
    </cfRule>
  </conditionalFormatting>
  <conditionalFormatting sqref="K43:L43">
    <cfRule type="containsBlanks" dxfId="21" priority="26">
      <formula>LEN(TRIM(K43))=0</formula>
    </cfRule>
  </conditionalFormatting>
  <conditionalFormatting sqref="K47:L47">
    <cfRule type="containsBlanks" dxfId="20" priority="28">
      <formula>LEN(TRIM(K47))=0</formula>
    </cfRule>
  </conditionalFormatting>
  <dataValidations count="1">
    <dataValidation type="date" allowBlank="1" showInputMessage="1" showErrorMessage="1" errorTitle="Date of Birth" error="Please enter in this format: DD/MM/YY" promptTitle="DATE FORMAT" prompt="please enter DOB in DD/MM/YYYY format" sqref="E11:E12 E15:E16 E19:E20 E23:E24 E27:E28 E31:E32 E35:E36 E39:E40 E43:E44 E47:E48" xr:uid="{395A3290-E14F-4886-BE2F-051765F8FED1}">
      <formula1>5480</formula1>
      <formula2>45657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C85D1A-AC62-493C-8AAC-35E90DE7D0E3}">
          <x14:formula1>
            <xm:f>LISTS!$I$2:$I$36</xm:f>
          </x14:formula1>
          <xm:sqref>G47:G48 G15:G16 G19:G20 G23:G24 G27:G28 G31:G32 G35:G36 G39:G40 G43:G44 G11:G12</xm:sqref>
        </x14:dataValidation>
        <x14:dataValidation type="list" allowBlank="1" showInputMessage="1" showErrorMessage="1" xr:uid="{4629A30B-696F-47E7-9A9A-6EA1198247C8}">
          <x14:formula1>
            <xm:f>LISTS!$B$2:$B$6</xm:f>
          </x14:formula1>
          <xm:sqref>F11:F12 F15:F16 F19:F20 F23:F24 F27:F28 F31:F32 F35:F36 F39:F40 F43:F44 F47:F48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25CF-4093-4FFC-8B81-01F3B50C4AF8}">
  <sheetPr codeName="Sheet4"/>
  <dimension ref="A1:CS1475"/>
  <sheetViews>
    <sheetView showRowColHeaders="0" tabSelected="1" zoomScale="55" zoomScaleNormal="55" workbookViewId="0">
      <selection activeCell="C9" sqref="C9:E9"/>
    </sheetView>
  </sheetViews>
  <sheetFormatPr defaultColWidth="0" defaultRowHeight="32.450000000000003"/>
  <cols>
    <col min="1" max="1" width="5.42578125" style="33" customWidth="1"/>
    <col min="2" max="3" width="24" style="12" customWidth="1"/>
    <col min="4" max="4" width="11.42578125" style="12" customWidth="1"/>
    <col min="5" max="5" width="8.42578125" style="12" customWidth="1"/>
    <col min="6" max="6" width="3.42578125" style="12" customWidth="1"/>
    <col min="7" max="7" width="18.140625" style="5" customWidth="1"/>
    <col min="8" max="8" width="50" style="5" customWidth="1"/>
    <col min="9" max="11" width="1.42578125" style="5" customWidth="1"/>
    <col min="12" max="12" width="5.42578125" style="5" customWidth="1"/>
    <col min="13" max="14" width="24" style="5" customWidth="1"/>
    <col min="15" max="15" width="11.42578125" style="5" customWidth="1"/>
    <col min="16" max="16" width="8.42578125" style="5" customWidth="1"/>
    <col min="17" max="17" width="3.42578125" style="5" customWidth="1"/>
    <col min="18" max="18" width="15.5703125" style="5" customWidth="1"/>
    <col min="19" max="19" width="50" style="5" customWidth="1"/>
    <col min="20" max="22" width="1.42578125" style="5" customWidth="1"/>
    <col min="23" max="23" width="5.42578125" style="5" customWidth="1"/>
    <col min="24" max="25" width="24" style="5" customWidth="1"/>
    <col min="26" max="26" width="11.42578125" style="5" customWidth="1"/>
    <col min="27" max="27" width="8.42578125" style="5" customWidth="1"/>
    <col min="28" max="28" width="3.42578125" style="5" customWidth="1"/>
    <col min="29" max="29" width="15.28515625" style="5" customWidth="1"/>
    <col min="30" max="30" width="50" style="5" customWidth="1"/>
    <col min="31" max="33" width="1.42578125" style="5" customWidth="1"/>
    <col min="34" max="34" width="5.42578125" style="5" customWidth="1"/>
    <col min="35" max="36" width="24" style="5" customWidth="1"/>
    <col min="37" max="37" width="11.42578125" style="5" customWidth="1"/>
    <col min="38" max="38" width="8.42578125" style="5" customWidth="1"/>
    <col min="39" max="39" width="3.42578125" style="5" customWidth="1"/>
    <col min="40" max="40" width="17.7109375" style="5" customWidth="1"/>
    <col min="41" max="41" width="50" style="5" customWidth="1"/>
    <col min="42" max="44" width="1.42578125" style="5" customWidth="1"/>
    <col min="45" max="45" width="5.42578125" style="5" customWidth="1"/>
    <col min="46" max="47" width="24" style="5" customWidth="1"/>
    <col min="48" max="48" width="11.42578125" style="5" customWidth="1"/>
    <col min="49" max="49" width="8.42578125" style="5" customWidth="1"/>
    <col min="50" max="50" width="3.42578125" style="5" customWidth="1"/>
    <col min="51" max="51" width="18.28515625" style="5" customWidth="1"/>
    <col min="52" max="52" width="50" style="5" customWidth="1"/>
    <col min="53" max="58" width="9.140625" style="5" customWidth="1"/>
    <col min="59" max="97" width="0" style="5" hidden="1" customWidth="1"/>
    <col min="98" max="16384" width="9.140625" style="13" hidden="1"/>
  </cols>
  <sheetData>
    <row r="1" spans="1:97" s="7" customFormat="1" ht="15.6" customHeight="1">
      <c r="A1" s="33"/>
      <c r="B1" s="6"/>
      <c r="C1" s="6"/>
      <c r="D1" s="6"/>
    </row>
    <row r="2" spans="1:97" s="7" customFormat="1" ht="36" customHeight="1">
      <c r="A2" s="33"/>
      <c r="B2" s="6"/>
      <c r="C2" s="6"/>
      <c r="D2" s="127" t="s">
        <v>44</v>
      </c>
      <c r="E2" s="127"/>
      <c r="F2" s="127"/>
      <c r="G2" s="127"/>
      <c r="H2" s="127"/>
      <c r="I2" s="127"/>
      <c r="J2" s="127"/>
      <c r="K2" s="127"/>
      <c r="L2" s="127"/>
      <c r="M2" s="127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</row>
    <row r="3" spans="1:97" s="7" customFormat="1" ht="29.25" customHeight="1">
      <c r="A3" s="33"/>
      <c r="B3" s="17"/>
      <c r="C3" s="6"/>
      <c r="D3" s="126"/>
      <c r="E3" s="126"/>
      <c r="F3" s="126"/>
      <c r="G3" s="126"/>
      <c r="H3" s="126"/>
    </row>
    <row r="4" spans="1:97" s="7" customFormat="1" ht="23.1" customHeight="1">
      <c r="A4" s="33"/>
      <c r="B4" s="32" t="s">
        <v>45</v>
      </c>
      <c r="C4" s="6"/>
      <c r="D4" s="6"/>
      <c r="F4" s="18"/>
      <c r="G4" s="18"/>
      <c r="H4" s="18"/>
      <c r="M4" s="10" t="s">
        <v>31</v>
      </c>
      <c r="N4" s="10" t="s">
        <v>32</v>
      </c>
    </row>
    <row r="5" spans="1:97" s="7" customFormat="1" ht="35.1" customHeight="1">
      <c r="B5" s="102" t="s">
        <v>46</v>
      </c>
      <c r="C5" s="102"/>
      <c r="D5" s="102"/>
      <c r="E5" s="102"/>
      <c r="F5" s="102"/>
      <c r="G5" s="102"/>
      <c r="H5" s="102"/>
      <c r="M5" s="78">
        <f>SUM($H$10,$S$10,$AD$10,$AO$10,$AZ$10)</f>
        <v>0</v>
      </c>
      <c r="N5" s="79" t="str">
        <f>INT($Q$5/60) &amp; " hours " &amp; MOD($Q$5,60) &amp; " minutes"</f>
        <v>0 hours 0 minutes</v>
      </c>
      <c r="Q5" s="81">
        <f>SUM($H$11,$S$11,$AD$11,$AO$11,$AZ$11)</f>
        <v>0</v>
      </c>
    </row>
    <row r="6" spans="1:97" s="7" customFormat="1" ht="52.5" customHeight="1">
      <c r="A6" s="33"/>
      <c r="B6" s="102"/>
      <c r="C6" s="102"/>
      <c r="D6" s="102"/>
      <c r="E6" s="102"/>
      <c r="F6" s="102"/>
      <c r="G6" s="102"/>
      <c r="H6" s="102"/>
      <c r="M6" s="78"/>
    </row>
    <row r="7" spans="1:97" s="20" customFormat="1" ht="33.950000000000003" customHeight="1">
      <c r="A7" s="33"/>
      <c r="B7" s="102"/>
      <c r="C7" s="102"/>
      <c r="D7" s="102"/>
      <c r="E7" s="102"/>
      <c r="F7" s="102"/>
      <c r="G7" s="102"/>
      <c r="H7" s="102"/>
      <c r="N7" s="80" t="str">
        <f>"Estimated "&amp;ROUNDUP($Q$5/390,0) &amp;" total exam days"</f>
        <v>Estimated 0 total exam days</v>
      </c>
    </row>
    <row r="8" spans="1:97" s="7" customFormat="1" ht="17.100000000000001" customHeight="1">
      <c r="B8" s="19"/>
      <c r="C8" s="6"/>
      <c r="D8" s="6"/>
      <c r="F8" s="18"/>
      <c r="G8" s="18"/>
      <c r="H8" s="18"/>
    </row>
    <row r="9" spans="1:97" s="20" customFormat="1" ht="36" customHeight="1">
      <c r="A9" s="47">
        <v>1</v>
      </c>
      <c r="B9" s="74" t="s">
        <v>47</v>
      </c>
      <c r="C9" s="129"/>
      <c r="D9" s="129"/>
      <c r="E9" s="129"/>
      <c r="F9" s="21"/>
      <c r="G9" s="58" t="s">
        <v>48</v>
      </c>
      <c r="H9" s="77"/>
      <c r="J9" s="43"/>
      <c r="L9" s="47">
        <v>2</v>
      </c>
      <c r="M9" s="57" t="s">
        <v>47</v>
      </c>
      <c r="N9" s="128"/>
      <c r="O9" s="128"/>
      <c r="P9" s="128"/>
      <c r="Q9" s="21"/>
      <c r="R9" s="58" t="s">
        <v>48</v>
      </c>
      <c r="S9" s="77"/>
      <c r="T9" s="9"/>
      <c r="U9" s="52"/>
      <c r="V9" s="9"/>
      <c r="W9" s="53">
        <v>3</v>
      </c>
      <c r="X9" s="57" t="s">
        <v>47</v>
      </c>
      <c r="Y9" s="128"/>
      <c r="Z9" s="128"/>
      <c r="AA9" s="128"/>
      <c r="AB9" s="21"/>
      <c r="AC9" s="58" t="s">
        <v>48</v>
      </c>
      <c r="AD9" s="77"/>
      <c r="AE9" s="9"/>
      <c r="AF9" s="52"/>
      <c r="AG9" s="9"/>
      <c r="AH9" s="54">
        <v>4</v>
      </c>
      <c r="AI9" s="57" t="s">
        <v>47</v>
      </c>
      <c r="AJ9" s="128"/>
      <c r="AK9" s="128"/>
      <c r="AL9" s="128"/>
      <c r="AM9" s="21"/>
      <c r="AN9" s="58" t="s">
        <v>48</v>
      </c>
      <c r="AO9" s="77"/>
      <c r="AP9" s="9"/>
      <c r="AQ9" s="52"/>
      <c r="AR9" s="9"/>
      <c r="AS9" s="54">
        <v>5</v>
      </c>
      <c r="AT9" s="57" t="s">
        <v>47</v>
      </c>
      <c r="AU9" s="128"/>
      <c r="AV9" s="128"/>
      <c r="AW9" s="128"/>
      <c r="AX9" s="21"/>
      <c r="AY9" s="58" t="s">
        <v>48</v>
      </c>
      <c r="AZ9" s="77"/>
    </row>
    <row r="10" spans="1:97" s="20" customFormat="1" ht="36" customHeight="1">
      <c r="A10" s="47"/>
      <c r="B10" s="21"/>
      <c r="C10" s="21"/>
      <c r="D10" s="21"/>
      <c r="E10" s="21"/>
      <c r="F10" s="21"/>
      <c r="G10" s="58" t="s">
        <v>49</v>
      </c>
      <c r="H10" s="86" t="str" cm="1">
        <f t="array" ref="H10">IF(
    $H$9="","",
    IFERROR(
        INDEX('Country Level Fee'!$D$1:$D$2800,
            MATCH(
                1,
                ('Country Level Fee'!$B$1:$B$2800='Guidance &amp; Cover Sheet'!$F$4) *
                ('Country Level Fee'!$C$1:$C$2800=
                    INDEX(LISTS!$F:$F, MATCH('Ensemble &amp; Group'!$H$9, LISTS!$E:$E, 0))
                ),
            0)
        ),
    "")
)</f>
        <v/>
      </c>
      <c r="J10" s="43"/>
      <c r="L10" s="47"/>
      <c r="M10" s="21"/>
      <c r="N10" s="21"/>
      <c r="O10" s="21"/>
      <c r="P10" s="21"/>
      <c r="Q10" s="21"/>
      <c r="R10" s="58" t="s">
        <v>49</v>
      </c>
      <c r="S10" s="86" t="str" cm="1">
        <f t="array" ref="S10">IF(
    $S$9="","",
    IFERROR(
        INDEX('Country Level Fee'!$D$1:$D$2800,
            MATCH(
                1,
                ('Country Level Fee'!$B$1:$B$2800='Guidance &amp; Cover Sheet'!$F$4) *
                ('Country Level Fee'!$C$1:$C$2800=
                    INDEX(LISTS!$F:$F, MATCH('Ensemble &amp; Group'!$S$9, LISTS!$E:$E, 0))
                ),
            0)
        ),
    "")
)</f>
        <v/>
      </c>
      <c r="T10" s="9"/>
      <c r="U10" s="52"/>
      <c r="V10" s="9"/>
      <c r="W10" s="53"/>
      <c r="X10" s="21"/>
      <c r="Y10" s="21"/>
      <c r="Z10" s="21"/>
      <c r="AA10" s="21"/>
      <c r="AB10" s="21"/>
      <c r="AC10" s="58" t="s">
        <v>49</v>
      </c>
      <c r="AD10" s="86" t="str" cm="1">
        <f t="array" ref="AD10">IF(
$AD$9="","",
IFERROR(
VALUE(
INDEX('Country Level Fee'!$D$1:$D$2800,
MATCH(
1,
('Country Level Fee'!$B$1:$B$2800='Guidance &amp; Cover Sheet'!$F$4)*
('Country Level Fee'!$C$1:$C$2800=
INDEX(LISTS!$F:$F,MATCH('Ensemble &amp; Group'!$AD$9,LISTS!$E:$E,0))
),
0)
)
),
""))</f>
        <v/>
      </c>
      <c r="AE10" s="9"/>
      <c r="AF10" s="52"/>
      <c r="AG10" s="9"/>
      <c r="AH10" s="54"/>
      <c r="AI10" s="21"/>
      <c r="AJ10" s="21"/>
      <c r="AK10" s="21"/>
      <c r="AL10" s="21"/>
      <c r="AM10" s="21"/>
      <c r="AN10" s="58" t="s">
        <v>49</v>
      </c>
      <c r="AO10" s="86" t="str" cm="1">
        <f t="array" ref="AO10">IF(
    $AO$9="","",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INDEX(LISTS!$F:$F, MATCH('Ensemble &amp; Group'!$AO$9, LISTS!$E:$E, 0))
                ),
            0)
)
        ),
    "")
)</f>
        <v/>
      </c>
      <c r="AP10" s="9"/>
      <c r="AQ10" s="52"/>
      <c r="AR10" s="9"/>
      <c r="AS10" s="54"/>
      <c r="AT10" s="21"/>
      <c r="AU10" s="21"/>
      <c r="AV10" s="21"/>
      <c r="AW10" s="21"/>
      <c r="AX10" s="21"/>
      <c r="AY10" s="58" t="s">
        <v>49</v>
      </c>
      <c r="AZ10" s="86" t="str" cm="1">
        <f t="array" ref="AZ10">IF(
    $AZ$9="","",
    IFERROR(
VALUE(
        INDEX('Country Level Fee'!$D$1:$D$2800,
            MATCH(
                1,
                ('Country Level Fee'!$B$1:$B$2800='Guidance &amp; Cover Sheet'!$F$4) *
                ('Country Level Fee'!$C$1:$C$2800=
                    INDEX(LISTS!$F:$F, MATCH('Ensemble &amp; Group'!$AZ$9, LISTS!$E:$E, 0))
                ),
            0)
)
        ),
    "")
)</f>
        <v/>
      </c>
    </row>
    <row r="11" spans="1:97" s="20" customFormat="1" ht="36" customHeight="1">
      <c r="A11" s="47"/>
      <c r="B11" s="21"/>
      <c r="C11" s="21"/>
      <c r="D11" s="21"/>
      <c r="E11" s="21"/>
      <c r="F11" s="21"/>
      <c r="G11" s="58" t="s">
        <v>50</v>
      </c>
      <c r="H11" s="87" t="str">
        <f>IF(
    $H$9="","",
    IFERROR(
        INDEX(LISTS!$G:$G, MATCH('Ensemble &amp; Group'!$H$9, LISTS!$E:$E, 0)
                ),
               "")
)</f>
        <v/>
      </c>
      <c r="J11" s="43"/>
      <c r="L11" s="47"/>
      <c r="M11" s="21"/>
      <c r="N11" s="21"/>
      <c r="O11" s="21"/>
      <c r="P11" s="21"/>
      <c r="Q11" s="21"/>
      <c r="R11" s="58" t="s">
        <v>50</v>
      </c>
      <c r="S11" s="87" t="str">
        <f>IF(
   $S$9="","",
    IFERROR(
        INDEX(LISTS!$G:$G, MATCH('Ensemble &amp; Group'!$S$9, LISTS!$E:$E, 0)
                ),
               "")
)</f>
        <v/>
      </c>
      <c r="T11" s="9"/>
      <c r="U11" s="52"/>
      <c r="V11" s="9"/>
      <c r="W11" s="53"/>
      <c r="X11" s="21"/>
      <c r="Y11" s="21"/>
      <c r="Z11" s="21"/>
      <c r="AA11" s="21"/>
      <c r="AB11" s="21"/>
      <c r="AC11" s="58" t="s">
        <v>50</v>
      </c>
      <c r="AD11" s="87" t="str">
        <f>IF(
    $AD$9="","",
    IFERROR(
        INDEX(LISTS!$G:$G, MATCH('Ensemble &amp; Group'!$AD$9, LISTS!$E:$E, 0)
                ),
               "")
)</f>
        <v/>
      </c>
      <c r="AE11" s="9"/>
      <c r="AF11" s="52"/>
      <c r="AG11" s="9"/>
      <c r="AH11" s="54"/>
      <c r="AI11" s="21"/>
      <c r="AJ11" s="21"/>
      <c r="AK11" s="21"/>
      <c r="AL11" s="21"/>
      <c r="AM11" s="21"/>
      <c r="AN11" s="58" t="s">
        <v>50</v>
      </c>
      <c r="AO11" s="87" t="str">
        <f>IF(
    $AO$9="","",
    IFERROR(
        INDEX(LISTS!$G:$G, MATCH('Ensemble &amp; Group'!$AO$9, LISTS!$E:$E, 0)
                ),
               "")
)</f>
        <v/>
      </c>
      <c r="AP11" s="9"/>
      <c r="AQ11" s="52"/>
      <c r="AR11" s="9"/>
      <c r="AS11" s="54"/>
      <c r="AT11" s="21"/>
      <c r="AU11" s="21"/>
      <c r="AV11" s="21"/>
      <c r="AW11" s="21"/>
      <c r="AX11" s="21"/>
      <c r="AY11" s="58" t="s">
        <v>50</v>
      </c>
      <c r="AZ11" s="87" t="str">
        <f>IF(
    $AZ$9="","",
    IFERROR(
        INDEX(LISTS!$G:$G, MATCH('Ensemble &amp; Group'!$AZ$9, LISTS!$E:$E, 0)
                ),
               "")
)</f>
        <v/>
      </c>
    </row>
    <row r="12" spans="1:97" s="20" customFormat="1" ht="29.25" customHeight="1">
      <c r="A12" s="33"/>
      <c r="B12" s="21"/>
      <c r="C12" s="21"/>
      <c r="D12" s="21"/>
      <c r="E12" s="21"/>
      <c r="F12" s="21"/>
      <c r="H12" s="22"/>
      <c r="J12" s="43"/>
      <c r="L12" s="33"/>
      <c r="M12" s="21"/>
      <c r="N12" s="21"/>
      <c r="O12" s="21"/>
      <c r="P12" s="21"/>
      <c r="Q12" s="21"/>
      <c r="R12" s="9"/>
      <c r="S12" s="9"/>
      <c r="T12" s="9"/>
      <c r="U12" s="52"/>
      <c r="V12" s="9"/>
      <c r="W12" s="53"/>
      <c r="X12" s="21"/>
      <c r="Y12" s="21"/>
      <c r="Z12" s="21"/>
      <c r="AA12" s="21"/>
      <c r="AB12" s="21"/>
      <c r="AC12" s="9"/>
      <c r="AD12" s="9"/>
      <c r="AE12" s="9"/>
      <c r="AF12" s="52"/>
      <c r="AG12" s="9"/>
      <c r="AH12" s="53"/>
      <c r="AI12" s="21"/>
      <c r="AJ12" s="21"/>
      <c r="AK12" s="21"/>
      <c r="AL12" s="21"/>
      <c r="AM12" s="21"/>
      <c r="AN12" s="9"/>
      <c r="AO12" s="9"/>
      <c r="AP12" s="9"/>
      <c r="AQ12" s="52"/>
      <c r="AR12" s="9"/>
      <c r="AS12" s="53"/>
      <c r="AT12" s="21"/>
      <c r="AU12" s="21"/>
      <c r="AV12" s="21"/>
      <c r="AW12" s="21"/>
      <c r="AX12" s="21"/>
      <c r="AY12" s="9"/>
      <c r="AZ12" s="9"/>
    </row>
    <row r="13" spans="1:97" s="36" customFormat="1" ht="32.25" customHeight="1">
      <c r="A13" s="35"/>
      <c r="B13" s="49" t="s">
        <v>36</v>
      </c>
      <c r="C13" s="49" t="s">
        <v>37</v>
      </c>
      <c r="D13" s="50" t="s">
        <v>38</v>
      </c>
      <c r="E13" s="50" t="s">
        <v>39</v>
      </c>
      <c r="F13" s="21"/>
      <c r="G13" s="48" t="s">
        <v>51</v>
      </c>
      <c r="H13" s="34"/>
      <c r="I13" s="31"/>
      <c r="J13" s="44"/>
      <c r="K13" s="31"/>
      <c r="L13" s="35"/>
      <c r="M13" s="49" t="s">
        <v>36</v>
      </c>
      <c r="N13" s="49" t="s">
        <v>37</v>
      </c>
      <c r="O13" s="50" t="s">
        <v>38</v>
      </c>
      <c r="P13" s="50" t="s">
        <v>39</v>
      </c>
      <c r="Q13" s="21"/>
      <c r="R13" s="58" t="s">
        <v>51</v>
      </c>
      <c r="S13" s="51"/>
      <c r="T13" s="55"/>
      <c r="U13" s="56"/>
      <c r="V13" s="55"/>
      <c r="W13" s="53"/>
      <c r="X13" s="49" t="s">
        <v>36</v>
      </c>
      <c r="Y13" s="49" t="s">
        <v>37</v>
      </c>
      <c r="Z13" s="50" t="s">
        <v>38</v>
      </c>
      <c r="AA13" s="50" t="s">
        <v>39</v>
      </c>
      <c r="AB13" s="21"/>
      <c r="AC13" s="58" t="s">
        <v>51</v>
      </c>
      <c r="AD13" s="51"/>
      <c r="AE13" s="55"/>
      <c r="AF13" s="56"/>
      <c r="AG13" s="55"/>
      <c r="AH13" s="53"/>
      <c r="AI13" s="49" t="s">
        <v>36</v>
      </c>
      <c r="AJ13" s="49" t="s">
        <v>37</v>
      </c>
      <c r="AK13" s="50" t="s">
        <v>38</v>
      </c>
      <c r="AL13" s="50" t="s">
        <v>39</v>
      </c>
      <c r="AM13" s="21"/>
      <c r="AN13" s="58" t="s">
        <v>51</v>
      </c>
      <c r="AO13" s="51"/>
      <c r="AP13" s="55"/>
      <c r="AQ13" s="56"/>
      <c r="AR13" s="55"/>
      <c r="AS13" s="53"/>
      <c r="AT13" s="49" t="s">
        <v>36</v>
      </c>
      <c r="AU13" s="49" t="s">
        <v>37</v>
      </c>
      <c r="AV13" s="50" t="s">
        <v>38</v>
      </c>
      <c r="AW13" s="50" t="s">
        <v>39</v>
      </c>
      <c r="AX13" s="21"/>
      <c r="AY13" s="58" t="s">
        <v>51</v>
      </c>
      <c r="AZ13" s="5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</row>
    <row r="14" spans="1:97" s="40" customFormat="1" ht="32.25" customHeight="1">
      <c r="A14" s="33"/>
      <c r="B14" s="37"/>
      <c r="C14" s="37"/>
      <c r="D14" s="38"/>
      <c r="E14" s="26"/>
      <c r="F14" s="21"/>
      <c r="G14" s="39"/>
      <c r="H14" s="22"/>
      <c r="I14" s="39"/>
      <c r="J14" s="45"/>
      <c r="K14" s="39"/>
      <c r="L14" s="33"/>
      <c r="M14" s="37"/>
      <c r="N14" s="37"/>
      <c r="O14" s="38"/>
      <c r="P14" s="26"/>
      <c r="Q14" s="21"/>
      <c r="R14" s="39"/>
      <c r="S14" s="22"/>
      <c r="T14" s="39"/>
      <c r="U14" s="45"/>
      <c r="V14" s="39"/>
      <c r="W14" s="33"/>
      <c r="X14" s="37"/>
      <c r="Y14" s="37"/>
      <c r="Z14" s="38"/>
      <c r="AA14" s="26"/>
      <c r="AB14" s="21"/>
      <c r="AC14" s="39"/>
      <c r="AD14" s="22"/>
      <c r="AE14" s="39"/>
      <c r="AF14" s="45"/>
      <c r="AG14" s="39"/>
      <c r="AH14" s="33"/>
      <c r="AI14" s="37"/>
      <c r="AJ14" s="37"/>
      <c r="AK14" s="38"/>
      <c r="AL14" s="26"/>
      <c r="AM14" s="21"/>
      <c r="AN14" s="39"/>
      <c r="AO14" s="22"/>
      <c r="AP14" s="39"/>
      <c r="AQ14" s="45"/>
      <c r="AR14" s="39"/>
      <c r="AS14" s="33"/>
      <c r="AT14" s="37"/>
      <c r="AU14" s="37"/>
      <c r="AV14" s="38"/>
      <c r="AW14" s="26"/>
      <c r="AX14" s="21"/>
      <c r="AY14" s="39"/>
      <c r="AZ14" s="22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</row>
    <row r="15" spans="1:97" s="40" customFormat="1" ht="32.25" customHeight="1">
      <c r="A15" s="33"/>
      <c r="B15" s="37"/>
      <c r="C15" s="37"/>
      <c r="D15" s="38"/>
      <c r="E15" s="26"/>
      <c r="F15" s="21"/>
      <c r="G15" s="39"/>
      <c r="H15" s="22"/>
      <c r="I15" s="39"/>
      <c r="J15" s="45"/>
      <c r="K15" s="39"/>
      <c r="L15" s="33"/>
      <c r="M15" s="37"/>
      <c r="N15" s="37"/>
      <c r="O15" s="38"/>
      <c r="P15" s="26"/>
      <c r="Q15" s="21"/>
      <c r="R15" s="39"/>
      <c r="S15" s="22"/>
      <c r="T15" s="39"/>
      <c r="U15" s="45"/>
      <c r="V15" s="39"/>
      <c r="W15" s="33"/>
      <c r="X15" s="37"/>
      <c r="Y15" s="37"/>
      <c r="Z15" s="38"/>
      <c r="AA15" s="26"/>
      <c r="AB15" s="21"/>
      <c r="AC15" s="39"/>
      <c r="AD15" s="22"/>
      <c r="AE15" s="39"/>
      <c r="AF15" s="45"/>
      <c r="AG15" s="39"/>
      <c r="AH15" s="33"/>
      <c r="AI15" s="37"/>
      <c r="AJ15" s="37"/>
      <c r="AK15" s="38"/>
      <c r="AL15" s="26"/>
      <c r="AM15" s="21"/>
      <c r="AN15" s="39"/>
      <c r="AO15" s="22"/>
      <c r="AP15" s="39"/>
      <c r="AQ15" s="45"/>
      <c r="AR15" s="39"/>
      <c r="AS15" s="33"/>
      <c r="AT15" s="37"/>
      <c r="AU15" s="37"/>
      <c r="AV15" s="38"/>
      <c r="AW15" s="26"/>
      <c r="AX15" s="21"/>
      <c r="AY15" s="39"/>
      <c r="AZ15" s="22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</row>
    <row r="16" spans="1:97" s="40" customFormat="1" ht="32.25" customHeight="1">
      <c r="A16" s="33"/>
      <c r="B16" s="37"/>
      <c r="C16" s="37"/>
      <c r="D16" s="38"/>
      <c r="E16" s="26"/>
      <c r="F16" s="21"/>
      <c r="G16" s="39"/>
      <c r="H16" s="22"/>
      <c r="I16" s="39"/>
      <c r="J16" s="45"/>
      <c r="K16" s="39"/>
      <c r="L16" s="33"/>
      <c r="M16" s="37"/>
      <c r="N16" s="37"/>
      <c r="O16" s="38"/>
      <c r="P16" s="26"/>
      <c r="Q16" s="21"/>
      <c r="R16" s="39"/>
      <c r="S16" s="22"/>
      <c r="T16" s="39"/>
      <c r="U16" s="45"/>
      <c r="V16" s="39"/>
      <c r="W16" s="33"/>
      <c r="X16" s="37"/>
      <c r="Y16" s="37"/>
      <c r="Z16" s="38"/>
      <c r="AA16" s="26"/>
      <c r="AB16" s="21"/>
      <c r="AC16" s="39"/>
      <c r="AD16" s="22"/>
      <c r="AE16" s="39"/>
      <c r="AF16" s="45"/>
      <c r="AG16" s="39"/>
      <c r="AH16" s="33"/>
      <c r="AI16" s="37"/>
      <c r="AJ16" s="37"/>
      <c r="AK16" s="38"/>
      <c r="AL16" s="26"/>
      <c r="AM16" s="21"/>
      <c r="AN16" s="39"/>
      <c r="AO16" s="22"/>
      <c r="AP16" s="39"/>
      <c r="AQ16" s="45"/>
      <c r="AR16" s="39"/>
      <c r="AS16" s="33"/>
      <c r="AT16" s="37"/>
      <c r="AU16" s="37"/>
      <c r="AV16" s="38"/>
      <c r="AW16" s="26"/>
      <c r="AX16" s="21"/>
      <c r="AY16" s="39"/>
      <c r="AZ16" s="22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</row>
    <row r="17" spans="1:97" s="40" customFormat="1" ht="32.25" customHeight="1">
      <c r="A17" s="33"/>
      <c r="B17" s="37"/>
      <c r="C17" s="37"/>
      <c r="D17" s="38"/>
      <c r="E17" s="26"/>
      <c r="F17" s="21"/>
      <c r="G17" s="39"/>
      <c r="H17" s="22"/>
      <c r="I17" s="39"/>
      <c r="J17" s="45"/>
      <c r="K17" s="39"/>
      <c r="L17" s="33"/>
      <c r="M17" s="37"/>
      <c r="N17" s="37"/>
      <c r="O17" s="38"/>
      <c r="P17" s="26"/>
      <c r="Q17" s="21"/>
      <c r="R17" s="39"/>
      <c r="S17" s="22"/>
      <c r="T17" s="39"/>
      <c r="U17" s="45"/>
      <c r="V17" s="39"/>
      <c r="W17" s="33"/>
      <c r="X17" s="37"/>
      <c r="Y17" s="37"/>
      <c r="Z17" s="38"/>
      <c r="AA17" s="26"/>
      <c r="AB17" s="21"/>
      <c r="AC17" s="39"/>
      <c r="AD17" s="22"/>
      <c r="AE17" s="39"/>
      <c r="AF17" s="45"/>
      <c r="AG17" s="39"/>
      <c r="AH17" s="33"/>
      <c r="AI17" s="37"/>
      <c r="AJ17" s="37"/>
      <c r="AK17" s="38"/>
      <c r="AL17" s="26"/>
      <c r="AM17" s="21"/>
      <c r="AN17" s="39"/>
      <c r="AO17" s="22"/>
      <c r="AP17" s="39"/>
      <c r="AQ17" s="45"/>
      <c r="AR17" s="39"/>
      <c r="AS17" s="33"/>
      <c r="AT17" s="37"/>
      <c r="AU17" s="37"/>
      <c r="AV17" s="38"/>
      <c r="AW17" s="26"/>
      <c r="AX17" s="21"/>
      <c r="AY17" s="39"/>
      <c r="AZ17" s="22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</row>
    <row r="18" spans="1:97" s="40" customFormat="1" ht="32.25" customHeight="1">
      <c r="A18" s="33"/>
      <c r="B18" s="37"/>
      <c r="C18" s="37"/>
      <c r="D18" s="38"/>
      <c r="E18" s="26"/>
      <c r="F18" s="21"/>
      <c r="G18" s="39"/>
      <c r="H18" s="22"/>
      <c r="I18" s="39"/>
      <c r="J18" s="45"/>
      <c r="K18" s="39"/>
      <c r="L18" s="33"/>
      <c r="M18" s="37"/>
      <c r="N18" s="37"/>
      <c r="O18" s="38"/>
      <c r="P18" s="26"/>
      <c r="Q18" s="21"/>
      <c r="R18" s="39"/>
      <c r="S18" s="22"/>
      <c r="T18" s="39"/>
      <c r="U18" s="45"/>
      <c r="V18" s="39"/>
      <c r="W18" s="33"/>
      <c r="X18" s="37"/>
      <c r="Y18" s="37"/>
      <c r="Z18" s="38"/>
      <c r="AA18" s="26"/>
      <c r="AB18" s="21"/>
      <c r="AC18" s="39"/>
      <c r="AD18" s="22"/>
      <c r="AE18" s="39"/>
      <c r="AF18" s="45"/>
      <c r="AG18" s="39"/>
      <c r="AH18" s="33"/>
      <c r="AI18" s="37"/>
      <c r="AJ18" s="37"/>
      <c r="AK18" s="38"/>
      <c r="AL18" s="26"/>
      <c r="AM18" s="21"/>
      <c r="AN18" s="39"/>
      <c r="AO18" s="22"/>
      <c r="AP18" s="39"/>
      <c r="AQ18" s="45"/>
      <c r="AR18" s="39"/>
      <c r="AS18" s="33"/>
      <c r="AT18" s="37"/>
      <c r="AU18" s="37"/>
      <c r="AV18" s="38"/>
      <c r="AW18" s="26"/>
      <c r="AX18" s="21"/>
      <c r="AY18" s="39"/>
      <c r="AZ18" s="22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</row>
    <row r="19" spans="1:97" s="40" customFormat="1" ht="32.25" customHeight="1">
      <c r="A19" s="33"/>
      <c r="B19" s="37"/>
      <c r="C19" s="37"/>
      <c r="D19" s="38"/>
      <c r="E19" s="26"/>
      <c r="F19" s="21"/>
      <c r="G19" s="39"/>
      <c r="H19" s="22"/>
      <c r="I19" s="39"/>
      <c r="J19" s="45"/>
      <c r="K19" s="39"/>
      <c r="L19" s="33"/>
      <c r="M19" s="37"/>
      <c r="N19" s="37"/>
      <c r="O19" s="38"/>
      <c r="P19" s="26"/>
      <c r="Q19" s="21"/>
      <c r="R19" s="39"/>
      <c r="S19" s="22"/>
      <c r="T19" s="39"/>
      <c r="U19" s="45"/>
      <c r="V19" s="39"/>
      <c r="W19" s="33"/>
      <c r="X19" s="37"/>
      <c r="Y19" s="37"/>
      <c r="Z19" s="38"/>
      <c r="AA19" s="26"/>
      <c r="AB19" s="21"/>
      <c r="AC19" s="39"/>
      <c r="AD19" s="22"/>
      <c r="AE19" s="39"/>
      <c r="AF19" s="45"/>
      <c r="AG19" s="39"/>
      <c r="AH19" s="33"/>
      <c r="AI19" s="37"/>
      <c r="AJ19" s="37"/>
      <c r="AK19" s="38"/>
      <c r="AL19" s="26"/>
      <c r="AM19" s="21"/>
      <c r="AN19" s="39"/>
      <c r="AO19" s="22"/>
      <c r="AP19" s="39"/>
      <c r="AQ19" s="45"/>
      <c r="AR19" s="39"/>
      <c r="AS19" s="33"/>
      <c r="AT19" s="37"/>
      <c r="AU19" s="37"/>
      <c r="AV19" s="38"/>
      <c r="AW19" s="26"/>
      <c r="AX19" s="21"/>
      <c r="AY19" s="39"/>
      <c r="AZ19" s="22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</row>
    <row r="20" spans="1:97" s="40" customFormat="1" ht="32.25" customHeight="1">
      <c r="A20" s="33"/>
      <c r="B20" s="37"/>
      <c r="C20" s="37"/>
      <c r="D20" s="38"/>
      <c r="E20" s="26"/>
      <c r="F20" s="21"/>
      <c r="G20" s="39"/>
      <c r="H20" s="22"/>
      <c r="I20" s="39"/>
      <c r="J20" s="45"/>
      <c r="K20" s="39"/>
      <c r="L20" s="33"/>
      <c r="M20" s="37"/>
      <c r="N20" s="37"/>
      <c r="O20" s="38"/>
      <c r="P20" s="26"/>
      <c r="Q20" s="21"/>
      <c r="R20" s="39"/>
      <c r="S20" s="22"/>
      <c r="T20" s="39"/>
      <c r="U20" s="45"/>
      <c r="V20" s="39"/>
      <c r="W20" s="33"/>
      <c r="X20" s="37"/>
      <c r="Y20" s="37"/>
      <c r="Z20" s="38"/>
      <c r="AA20" s="26"/>
      <c r="AB20" s="21"/>
      <c r="AC20" s="39"/>
      <c r="AD20" s="22"/>
      <c r="AE20" s="39"/>
      <c r="AF20" s="45"/>
      <c r="AG20" s="39"/>
      <c r="AH20" s="33"/>
      <c r="AI20" s="37"/>
      <c r="AJ20" s="37"/>
      <c r="AK20" s="38"/>
      <c r="AL20" s="26"/>
      <c r="AM20" s="21"/>
      <c r="AN20" s="39"/>
      <c r="AO20" s="22"/>
      <c r="AP20" s="39"/>
      <c r="AQ20" s="45"/>
      <c r="AR20" s="39"/>
      <c r="AS20" s="33"/>
      <c r="AT20" s="37"/>
      <c r="AU20" s="37"/>
      <c r="AV20" s="38"/>
      <c r="AW20" s="26"/>
      <c r="AX20" s="21"/>
      <c r="AY20" s="39"/>
      <c r="AZ20" s="22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</row>
    <row r="21" spans="1:97" s="40" customFormat="1" ht="32.25" customHeight="1">
      <c r="A21" s="33"/>
      <c r="B21" s="37"/>
      <c r="C21" s="37"/>
      <c r="D21" s="38"/>
      <c r="E21" s="26"/>
      <c r="F21" s="21"/>
      <c r="G21" s="39"/>
      <c r="H21" s="22"/>
      <c r="I21" s="39"/>
      <c r="J21" s="45"/>
      <c r="K21" s="39"/>
      <c r="L21" s="33"/>
      <c r="M21" s="37"/>
      <c r="N21" s="37"/>
      <c r="O21" s="38"/>
      <c r="P21" s="26"/>
      <c r="Q21" s="21"/>
      <c r="R21" s="39"/>
      <c r="S21" s="22"/>
      <c r="T21" s="39"/>
      <c r="U21" s="45"/>
      <c r="V21" s="39"/>
      <c r="W21" s="33"/>
      <c r="X21" s="37"/>
      <c r="Y21" s="37"/>
      <c r="Z21" s="38"/>
      <c r="AA21" s="26"/>
      <c r="AB21" s="21"/>
      <c r="AC21" s="39"/>
      <c r="AD21" s="22"/>
      <c r="AE21" s="39"/>
      <c r="AF21" s="45"/>
      <c r="AG21" s="39"/>
      <c r="AH21" s="33"/>
      <c r="AI21" s="37"/>
      <c r="AJ21" s="37"/>
      <c r="AK21" s="38"/>
      <c r="AL21" s="26"/>
      <c r="AM21" s="21"/>
      <c r="AN21" s="39"/>
      <c r="AO21" s="22"/>
      <c r="AP21" s="39"/>
      <c r="AQ21" s="45"/>
      <c r="AR21" s="39"/>
      <c r="AS21" s="33"/>
      <c r="AT21" s="37"/>
      <c r="AU21" s="37"/>
      <c r="AV21" s="38"/>
      <c r="AW21" s="26"/>
      <c r="AX21" s="21"/>
      <c r="AY21" s="39"/>
      <c r="AZ21" s="22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</row>
    <row r="22" spans="1:97" s="40" customFormat="1" ht="32.25" customHeight="1">
      <c r="A22" s="33"/>
      <c r="B22" s="37"/>
      <c r="C22" s="37"/>
      <c r="D22" s="38"/>
      <c r="E22" s="26"/>
      <c r="F22" s="21"/>
      <c r="G22" s="39"/>
      <c r="H22" s="22"/>
      <c r="I22" s="39"/>
      <c r="J22" s="45"/>
      <c r="K22" s="39"/>
      <c r="L22" s="33"/>
      <c r="M22" s="37"/>
      <c r="N22" s="37"/>
      <c r="O22" s="38"/>
      <c r="P22" s="26"/>
      <c r="Q22" s="21"/>
      <c r="R22" s="39"/>
      <c r="S22" s="22"/>
      <c r="T22" s="39"/>
      <c r="U22" s="45"/>
      <c r="V22" s="39"/>
      <c r="W22" s="33"/>
      <c r="X22" s="37"/>
      <c r="Y22" s="37"/>
      <c r="Z22" s="38"/>
      <c r="AA22" s="26"/>
      <c r="AB22" s="21"/>
      <c r="AC22" s="39"/>
      <c r="AD22" s="22"/>
      <c r="AE22" s="39"/>
      <c r="AF22" s="45"/>
      <c r="AG22" s="39"/>
      <c r="AH22" s="33"/>
      <c r="AI22" s="37"/>
      <c r="AJ22" s="37"/>
      <c r="AK22" s="38"/>
      <c r="AL22" s="26"/>
      <c r="AM22" s="21"/>
      <c r="AN22" s="39"/>
      <c r="AO22" s="22"/>
      <c r="AP22" s="39"/>
      <c r="AQ22" s="45"/>
      <c r="AR22" s="39"/>
      <c r="AS22" s="33"/>
      <c r="AT22" s="37"/>
      <c r="AU22" s="37"/>
      <c r="AV22" s="38"/>
      <c r="AW22" s="26"/>
      <c r="AX22" s="21"/>
      <c r="AY22" s="39"/>
      <c r="AZ22" s="22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</row>
    <row r="23" spans="1:97" s="40" customFormat="1" ht="32.25" customHeight="1">
      <c r="A23" s="33"/>
      <c r="B23" s="37"/>
      <c r="C23" s="37"/>
      <c r="D23" s="38"/>
      <c r="E23" s="26"/>
      <c r="F23" s="21"/>
      <c r="G23" s="39"/>
      <c r="H23" s="22"/>
      <c r="I23" s="39"/>
      <c r="J23" s="45"/>
      <c r="K23" s="39"/>
      <c r="L23" s="33"/>
      <c r="M23" s="37"/>
      <c r="N23" s="37"/>
      <c r="O23" s="38"/>
      <c r="P23" s="26"/>
      <c r="Q23" s="21"/>
      <c r="R23" s="39"/>
      <c r="S23" s="22"/>
      <c r="T23" s="39"/>
      <c r="U23" s="45"/>
      <c r="V23" s="39"/>
      <c r="W23" s="33"/>
      <c r="X23" s="37"/>
      <c r="Y23" s="37"/>
      <c r="Z23" s="38"/>
      <c r="AA23" s="26"/>
      <c r="AB23" s="21"/>
      <c r="AC23" s="39"/>
      <c r="AD23" s="22"/>
      <c r="AE23" s="39"/>
      <c r="AF23" s="45"/>
      <c r="AG23" s="39"/>
      <c r="AH23" s="33"/>
      <c r="AI23" s="37"/>
      <c r="AJ23" s="37"/>
      <c r="AK23" s="38"/>
      <c r="AL23" s="26"/>
      <c r="AM23" s="21"/>
      <c r="AN23" s="39"/>
      <c r="AO23" s="22"/>
      <c r="AP23" s="39"/>
      <c r="AQ23" s="45"/>
      <c r="AR23" s="39"/>
      <c r="AS23" s="33"/>
      <c r="AT23" s="37"/>
      <c r="AU23" s="37"/>
      <c r="AV23" s="38"/>
      <c r="AW23" s="26"/>
      <c r="AX23" s="21"/>
      <c r="AY23" s="39"/>
      <c r="AZ23" s="22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</row>
    <row r="24" spans="1:97" s="40" customFormat="1" ht="32.25" customHeight="1">
      <c r="A24" s="33"/>
      <c r="B24" s="37"/>
      <c r="C24" s="37"/>
      <c r="D24" s="38"/>
      <c r="E24" s="26"/>
      <c r="F24" s="21"/>
      <c r="G24" s="39"/>
      <c r="H24" s="22"/>
      <c r="I24" s="39"/>
      <c r="J24" s="45"/>
      <c r="K24" s="39"/>
      <c r="L24" s="33"/>
      <c r="M24" s="37"/>
      <c r="N24" s="37"/>
      <c r="O24" s="38"/>
      <c r="P24" s="26"/>
      <c r="Q24" s="21"/>
      <c r="R24" s="39"/>
      <c r="S24" s="22"/>
      <c r="T24" s="39"/>
      <c r="U24" s="45"/>
      <c r="V24" s="39"/>
      <c r="W24" s="33"/>
      <c r="X24" s="37"/>
      <c r="Y24" s="37"/>
      <c r="Z24" s="38"/>
      <c r="AA24" s="26"/>
      <c r="AB24" s="21"/>
      <c r="AC24" s="39"/>
      <c r="AD24" s="22"/>
      <c r="AE24" s="39"/>
      <c r="AF24" s="45"/>
      <c r="AG24" s="39"/>
      <c r="AH24" s="33"/>
      <c r="AI24" s="37"/>
      <c r="AJ24" s="37"/>
      <c r="AK24" s="38"/>
      <c r="AL24" s="26"/>
      <c r="AM24" s="21"/>
      <c r="AN24" s="39"/>
      <c r="AO24" s="22"/>
      <c r="AP24" s="39"/>
      <c r="AQ24" s="45"/>
      <c r="AR24" s="39"/>
      <c r="AS24" s="33"/>
      <c r="AT24" s="37"/>
      <c r="AU24" s="37"/>
      <c r="AV24" s="38"/>
      <c r="AW24" s="26"/>
      <c r="AX24" s="21"/>
      <c r="AY24" s="39"/>
      <c r="AZ24" s="22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</row>
    <row r="25" spans="1:97" s="40" customFormat="1" ht="32.25" customHeight="1">
      <c r="A25" s="33"/>
      <c r="B25" s="37"/>
      <c r="C25" s="37"/>
      <c r="D25" s="38"/>
      <c r="E25" s="26"/>
      <c r="F25" s="21"/>
      <c r="G25" s="39"/>
      <c r="H25" s="22"/>
      <c r="I25" s="39"/>
      <c r="J25" s="45"/>
      <c r="K25" s="39"/>
      <c r="L25" s="33"/>
      <c r="M25" s="37"/>
      <c r="N25" s="37"/>
      <c r="O25" s="38"/>
      <c r="P25" s="26"/>
      <c r="Q25" s="21"/>
      <c r="R25" s="39"/>
      <c r="S25" s="22"/>
      <c r="T25" s="39"/>
      <c r="U25" s="45"/>
      <c r="V25" s="39"/>
      <c r="W25" s="33"/>
      <c r="X25" s="37"/>
      <c r="Y25" s="37"/>
      <c r="Z25" s="38"/>
      <c r="AA25" s="26"/>
      <c r="AB25" s="21"/>
      <c r="AC25" s="39"/>
      <c r="AD25" s="22"/>
      <c r="AE25" s="39"/>
      <c r="AF25" s="45"/>
      <c r="AG25" s="39"/>
      <c r="AH25" s="33"/>
      <c r="AI25" s="37"/>
      <c r="AJ25" s="37"/>
      <c r="AK25" s="38"/>
      <c r="AL25" s="26"/>
      <c r="AM25" s="21"/>
      <c r="AN25" s="39"/>
      <c r="AO25" s="22"/>
      <c r="AP25" s="39"/>
      <c r="AQ25" s="45"/>
      <c r="AR25" s="39"/>
      <c r="AS25" s="33"/>
      <c r="AT25" s="37"/>
      <c r="AU25" s="37"/>
      <c r="AV25" s="38"/>
      <c r="AW25" s="26"/>
      <c r="AX25" s="21"/>
      <c r="AY25" s="39"/>
      <c r="AZ25" s="22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</row>
    <row r="26" spans="1:97" s="40" customFormat="1" ht="32.25" customHeight="1">
      <c r="A26" s="33"/>
      <c r="B26" s="37"/>
      <c r="C26" s="37"/>
      <c r="D26" s="38"/>
      <c r="E26" s="26"/>
      <c r="F26" s="21"/>
      <c r="G26" s="39"/>
      <c r="H26" s="22"/>
      <c r="I26" s="39"/>
      <c r="J26" s="45"/>
      <c r="K26" s="39"/>
      <c r="L26" s="33"/>
      <c r="M26" s="37"/>
      <c r="N26" s="37"/>
      <c r="O26" s="38"/>
      <c r="P26" s="26"/>
      <c r="Q26" s="21"/>
      <c r="R26" s="39"/>
      <c r="S26" s="22"/>
      <c r="T26" s="39"/>
      <c r="U26" s="45"/>
      <c r="V26" s="39"/>
      <c r="W26" s="33"/>
      <c r="X26" s="37"/>
      <c r="Y26" s="37"/>
      <c r="Z26" s="38"/>
      <c r="AA26" s="26"/>
      <c r="AB26" s="21"/>
      <c r="AC26" s="39"/>
      <c r="AD26" s="22"/>
      <c r="AE26" s="39"/>
      <c r="AF26" s="45"/>
      <c r="AG26" s="39"/>
      <c r="AH26" s="33"/>
      <c r="AI26" s="37"/>
      <c r="AJ26" s="37"/>
      <c r="AK26" s="38"/>
      <c r="AL26" s="26"/>
      <c r="AM26" s="21"/>
      <c r="AN26" s="39"/>
      <c r="AO26" s="22"/>
      <c r="AP26" s="39"/>
      <c r="AQ26" s="45"/>
      <c r="AR26" s="39"/>
      <c r="AS26" s="33"/>
      <c r="AT26" s="37"/>
      <c r="AU26" s="37"/>
      <c r="AV26" s="38"/>
      <c r="AW26" s="26"/>
      <c r="AX26" s="21"/>
      <c r="AY26" s="39"/>
      <c r="AZ26" s="22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</row>
    <row r="27" spans="1:97" s="40" customFormat="1" ht="32.25" customHeight="1">
      <c r="A27" s="33"/>
      <c r="B27" s="37"/>
      <c r="C27" s="37"/>
      <c r="D27" s="38"/>
      <c r="E27" s="26"/>
      <c r="F27" s="21"/>
      <c r="G27" s="39"/>
      <c r="H27" s="22"/>
      <c r="I27" s="39"/>
      <c r="J27" s="45"/>
      <c r="K27" s="39"/>
      <c r="L27" s="33"/>
      <c r="M27" s="37"/>
      <c r="N27" s="37"/>
      <c r="O27" s="38"/>
      <c r="P27" s="26"/>
      <c r="Q27" s="21"/>
      <c r="R27" s="39"/>
      <c r="S27" s="22"/>
      <c r="T27" s="39"/>
      <c r="U27" s="45"/>
      <c r="V27" s="39"/>
      <c r="W27" s="33"/>
      <c r="X27" s="37"/>
      <c r="Y27" s="37"/>
      <c r="Z27" s="38"/>
      <c r="AA27" s="26"/>
      <c r="AB27" s="21"/>
      <c r="AC27" s="39"/>
      <c r="AD27" s="22"/>
      <c r="AE27" s="39"/>
      <c r="AF27" s="45"/>
      <c r="AG27" s="39"/>
      <c r="AH27" s="33"/>
      <c r="AI27" s="37"/>
      <c r="AJ27" s="37"/>
      <c r="AK27" s="38"/>
      <c r="AL27" s="26"/>
      <c r="AM27" s="21"/>
      <c r="AN27" s="39"/>
      <c r="AO27" s="22"/>
      <c r="AP27" s="39"/>
      <c r="AQ27" s="45"/>
      <c r="AR27" s="39"/>
      <c r="AS27" s="33"/>
      <c r="AT27" s="37"/>
      <c r="AU27" s="37"/>
      <c r="AV27" s="38"/>
      <c r="AW27" s="26"/>
      <c r="AX27" s="21"/>
      <c r="AY27" s="39"/>
      <c r="AZ27" s="22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</row>
    <row r="28" spans="1:97" s="40" customFormat="1" ht="32.25" customHeight="1">
      <c r="A28" s="33"/>
      <c r="B28" s="37"/>
      <c r="C28" s="37"/>
      <c r="D28" s="38"/>
      <c r="E28" s="26"/>
      <c r="F28" s="21"/>
      <c r="G28" s="39"/>
      <c r="H28" s="22"/>
      <c r="I28" s="39"/>
      <c r="J28" s="45"/>
      <c r="K28" s="39"/>
      <c r="L28" s="33"/>
      <c r="M28" s="37"/>
      <c r="N28" s="37"/>
      <c r="O28" s="38"/>
      <c r="P28" s="26"/>
      <c r="Q28" s="21"/>
      <c r="R28" s="39"/>
      <c r="S28" s="22"/>
      <c r="T28" s="39"/>
      <c r="U28" s="45"/>
      <c r="V28" s="39"/>
      <c r="W28" s="33"/>
      <c r="X28" s="37"/>
      <c r="Y28" s="37"/>
      <c r="Z28" s="38"/>
      <c r="AA28" s="26"/>
      <c r="AB28" s="21"/>
      <c r="AC28" s="39"/>
      <c r="AD28" s="22"/>
      <c r="AE28" s="39"/>
      <c r="AF28" s="45"/>
      <c r="AG28" s="39"/>
      <c r="AH28" s="33"/>
      <c r="AI28" s="37"/>
      <c r="AJ28" s="37"/>
      <c r="AK28" s="38"/>
      <c r="AL28" s="26"/>
      <c r="AM28" s="21"/>
      <c r="AN28" s="39"/>
      <c r="AO28" s="22"/>
      <c r="AP28" s="39"/>
      <c r="AQ28" s="45"/>
      <c r="AR28" s="39"/>
      <c r="AS28" s="33"/>
      <c r="AT28" s="37"/>
      <c r="AU28" s="37"/>
      <c r="AV28" s="38"/>
      <c r="AW28" s="26"/>
      <c r="AX28" s="21"/>
      <c r="AY28" s="39"/>
      <c r="AZ28" s="22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</row>
    <row r="29" spans="1:97" s="40" customFormat="1" ht="32.25" customHeight="1">
      <c r="A29" s="33"/>
      <c r="B29" s="37"/>
      <c r="C29" s="37"/>
      <c r="D29" s="38"/>
      <c r="E29" s="26"/>
      <c r="F29" s="21"/>
      <c r="G29" s="39"/>
      <c r="H29" s="22"/>
      <c r="I29" s="39"/>
      <c r="J29" s="45"/>
      <c r="K29" s="39"/>
      <c r="L29" s="33"/>
      <c r="M29" s="37"/>
      <c r="N29" s="37"/>
      <c r="O29" s="38"/>
      <c r="P29" s="26"/>
      <c r="Q29" s="21"/>
      <c r="R29" s="39"/>
      <c r="S29" s="22"/>
      <c r="T29" s="39"/>
      <c r="U29" s="45"/>
      <c r="V29" s="39"/>
      <c r="W29" s="33"/>
      <c r="X29" s="37"/>
      <c r="Y29" s="37"/>
      <c r="Z29" s="38"/>
      <c r="AA29" s="26"/>
      <c r="AB29" s="21"/>
      <c r="AC29" s="39"/>
      <c r="AD29" s="22"/>
      <c r="AE29" s="39"/>
      <c r="AF29" s="45"/>
      <c r="AG29" s="39"/>
      <c r="AH29" s="33"/>
      <c r="AI29" s="37"/>
      <c r="AJ29" s="37"/>
      <c r="AK29" s="38"/>
      <c r="AL29" s="26"/>
      <c r="AM29" s="21"/>
      <c r="AN29" s="39"/>
      <c r="AO29" s="22"/>
      <c r="AP29" s="39"/>
      <c r="AQ29" s="45"/>
      <c r="AR29" s="39"/>
      <c r="AS29" s="33"/>
      <c r="AT29" s="37"/>
      <c r="AU29" s="37"/>
      <c r="AV29" s="38"/>
      <c r="AW29" s="26"/>
      <c r="AX29" s="21"/>
      <c r="AY29" s="39"/>
      <c r="AZ29" s="22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</row>
    <row r="30" spans="1:97" s="40" customFormat="1" ht="32.25" customHeight="1">
      <c r="A30" s="33"/>
      <c r="B30" s="37"/>
      <c r="C30" s="37"/>
      <c r="D30" s="38"/>
      <c r="E30" s="26"/>
      <c r="F30" s="21"/>
      <c r="G30" s="39"/>
      <c r="H30" s="22"/>
      <c r="I30" s="39"/>
      <c r="J30" s="45"/>
      <c r="K30" s="39"/>
      <c r="L30" s="33"/>
      <c r="M30" s="37"/>
      <c r="N30" s="37"/>
      <c r="O30" s="38"/>
      <c r="P30" s="26"/>
      <c r="Q30" s="21"/>
      <c r="R30" s="39"/>
      <c r="S30" s="22"/>
      <c r="T30" s="39"/>
      <c r="U30" s="45"/>
      <c r="V30" s="39"/>
      <c r="W30" s="33"/>
      <c r="X30" s="37"/>
      <c r="Y30" s="37"/>
      <c r="Z30" s="38"/>
      <c r="AA30" s="26"/>
      <c r="AB30" s="21"/>
      <c r="AC30" s="39"/>
      <c r="AD30" s="22"/>
      <c r="AE30" s="39"/>
      <c r="AF30" s="45"/>
      <c r="AG30" s="39"/>
      <c r="AH30" s="33"/>
      <c r="AI30" s="37"/>
      <c r="AJ30" s="37"/>
      <c r="AK30" s="38"/>
      <c r="AL30" s="26"/>
      <c r="AM30" s="21"/>
      <c r="AN30" s="39"/>
      <c r="AO30" s="22"/>
      <c r="AP30" s="39"/>
      <c r="AQ30" s="45"/>
      <c r="AR30" s="39"/>
      <c r="AS30" s="33"/>
      <c r="AT30" s="37"/>
      <c r="AU30" s="37"/>
      <c r="AV30" s="38"/>
      <c r="AW30" s="26"/>
      <c r="AX30" s="21"/>
      <c r="AY30" s="39"/>
      <c r="AZ30" s="22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</row>
    <row r="31" spans="1:97" s="40" customFormat="1" ht="32.25" customHeight="1">
      <c r="A31" s="33"/>
      <c r="B31" s="37"/>
      <c r="C31" s="37"/>
      <c r="D31" s="38"/>
      <c r="E31" s="26"/>
      <c r="F31" s="21"/>
      <c r="G31" s="39"/>
      <c r="H31" s="22"/>
      <c r="I31" s="39"/>
      <c r="J31" s="45"/>
      <c r="K31" s="39"/>
      <c r="L31" s="33"/>
      <c r="M31" s="37"/>
      <c r="N31" s="37"/>
      <c r="O31" s="38"/>
      <c r="P31" s="26"/>
      <c r="Q31" s="21"/>
      <c r="R31" s="39"/>
      <c r="S31" s="22"/>
      <c r="T31" s="39"/>
      <c r="U31" s="45"/>
      <c r="V31" s="39"/>
      <c r="W31" s="33"/>
      <c r="X31" s="37"/>
      <c r="Y31" s="37"/>
      <c r="Z31" s="38"/>
      <c r="AA31" s="26"/>
      <c r="AB31" s="21"/>
      <c r="AC31" s="39"/>
      <c r="AD31" s="22"/>
      <c r="AE31" s="39"/>
      <c r="AF31" s="45"/>
      <c r="AG31" s="39"/>
      <c r="AH31" s="33"/>
      <c r="AI31" s="37"/>
      <c r="AJ31" s="37"/>
      <c r="AK31" s="38"/>
      <c r="AL31" s="26"/>
      <c r="AM31" s="21"/>
      <c r="AN31" s="39"/>
      <c r="AO31" s="22"/>
      <c r="AP31" s="39"/>
      <c r="AQ31" s="45"/>
      <c r="AR31" s="39"/>
      <c r="AS31" s="33"/>
      <c r="AT31" s="37"/>
      <c r="AU31" s="37"/>
      <c r="AV31" s="38"/>
      <c r="AW31" s="26"/>
      <c r="AX31" s="21"/>
      <c r="AY31" s="39"/>
      <c r="AZ31" s="22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</row>
    <row r="32" spans="1:97" s="40" customFormat="1" ht="32.25" customHeight="1">
      <c r="A32" s="33"/>
      <c r="B32" s="37"/>
      <c r="C32" s="37"/>
      <c r="D32" s="38"/>
      <c r="E32" s="26"/>
      <c r="F32" s="21"/>
      <c r="G32" s="39"/>
      <c r="H32" s="22"/>
      <c r="I32" s="39"/>
      <c r="J32" s="45"/>
      <c r="K32" s="39"/>
      <c r="L32" s="33"/>
      <c r="M32" s="37"/>
      <c r="N32" s="37"/>
      <c r="O32" s="38"/>
      <c r="P32" s="26"/>
      <c r="Q32" s="21"/>
      <c r="R32" s="39"/>
      <c r="S32" s="22"/>
      <c r="T32" s="39"/>
      <c r="U32" s="45"/>
      <c r="V32" s="39"/>
      <c r="W32" s="33"/>
      <c r="X32" s="37"/>
      <c r="Y32" s="37"/>
      <c r="Z32" s="38"/>
      <c r="AA32" s="26"/>
      <c r="AB32" s="21"/>
      <c r="AC32" s="39"/>
      <c r="AD32" s="22"/>
      <c r="AE32" s="39"/>
      <c r="AF32" s="45"/>
      <c r="AG32" s="39"/>
      <c r="AH32" s="33"/>
      <c r="AI32" s="37"/>
      <c r="AJ32" s="37"/>
      <c r="AK32" s="38"/>
      <c r="AL32" s="26"/>
      <c r="AM32" s="21"/>
      <c r="AN32" s="39"/>
      <c r="AO32" s="22"/>
      <c r="AP32" s="39"/>
      <c r="AQ32" s="45"/>
      <c r="AR32" s="39"/>
      <c r="AS32" s="33"/>
      <c r="AT32" s="37"/>
      <c r="AU32" s="37"/>
      <c r="AV32" s="38"/>
      <c r="AW32" s="26"/>
      <c r="AX32" s="21"/>
      <c r="AY32" s="39"/>
      <c r="AZ32" s="22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</row>
    <row r="33" spans="1:97" s="40" customFormat="1" ht="32.25" customHeight="1">
      <c r="A33" s="33"/>
      <c r="B33" s="37"/>
      <c r="C33" s="37"/>
      <c r="D33" s="38"/>
      <c r="E33" s="26"/>
      <c r="F33" s="21"/>
      <c r="G33" s="39"/>
      <c r="H33" s="22"/>
      <c r="I33" s="39"/>
      <c r="J33" s="45"/>
      <c r="K33" s="39"/>
      <c r="L33" s="33"/>
      <c r="M33" s="37"/>
      <c r="N33" s="37"/>
      <c r="O33" s="38"/>
      <c r="P33" s="26"/>
      <c r="Q33" s="21"/>
      <c r="R33" s="39"/>
      <c r="S33" s="22"/>
      <c r="T33" s="39"/>
      <c r="U33" s="45"/>
      <c r="V33" s="39"/>
      <c r="W33" s="33"/>
      <c r="X33" s="37"/>
      <c r="Y33" s="37"/>
      <c r="Z33" s="38"/>
      <c r="AA33" s="26"/>
      <c r="AB33" s="21"/>
      <c r="AC33" s="39"/>
      <c r="AD33" s="22"/>
      <c r="AE33" s="39"/>
      <c r="AF33" s="45"/>
      <c r="AG33" s="39"/>
      <c r="AH33" s="33"/>
      <c r="AI33" s="37"/>
      <c r="AJ33" s="37"/>
      <c r="AK33" s="38"/>
      <c r="AL33" s="26"/>
      <c r="AM33" s="21"/>
      <c r="AN33" s="39"/>
      <c r="AO33" s="22"/>
      <c r="AP33" s="39"/>
      <c r="AQ33" s="45"/>
      <c r="AR33" s="39"/>
      <c r="AS33" s="33"/>
      <c r="AT33" s="37"/>
      <c r="AU33" s="37"/>
      <c r="AV33" s="38"/>
      <c r="AW33" s="26"/>
      <c r="AX33" s="21"/>
      <c r="AY33" s="39"/>
      <c r="AZ33" s="22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</row>
    <row r="34" spans="1:97" s="40" customFormat="1" ht="32.25" customHeight="1">
      <c r="A34" s="33"/>
      <c r="B34" s="37"/>
      <c r="C34" s="37"/>
      <c r="D34" s="38"/>
      <c r="E34" s="26"/>
      <c r="F34" s="21"/>
      <c r="G34" s="39"/>
      <c r="H34" s="22"/>
      <c r="I34" s="39"/>
      <c r="J34" s="45"/>
      <c r="K34" s="39"/>
      <c r="L34" s="33"/>
      <c r="M34" s="37"/>
      <c r="N34" s="37"/>
      <c r="O34" s="38"/>
      <c r="P34" s="26"/>
      <c r="Q34" s="21"/>
      <c r="R34" s="39"/>
      <c r="S34" s="22"/>
      <c r="T34" s="39"/>
      <c r="U34" s="45"/>
      <c r="V34" s="39"/>
      <c r="W34" s="33"/>
      <c r="X34" s="37"/>
      <c r="Y34" s="37"/>
      <c r="Z34" s="38"/>
      <c r="AA34" s="26"/>
      <c r="AB34" s="21"/>
      <c r="AC34" s="39"/>
      <c r="AD34" s="22"/>
      <c r="AE34" s="39"/>
      <c r="AF34" s="45"/>
      <c r="AG34" s="39"/>
      <c r="AH34" s="33"/>
      <c r="AI34" s="37"/>
      <c r="AJ34" s="37"/>
      <c r="AK34" s="38"/>
      <c r="AL34" s="26"/>
      <c r="AM34" s="21"/>
      <c r="AN34" s="39"/>
      <c r="AO34" s="22"/>
      <c r="AP34" s="39"/>
      <c r="AQ34" s="45"/>
      <c r="AR34" s="39"/>
      <c r="AS34" s="33"/>
      <c r="AT34" s="37"/>
      <c r="AU34" s="37"/>
      <c r="AV34" s="38"/>
      <c r="AW34" s="26"/>
      <c r="AX34" s="21"/>
      <c r="AY34" s="39"/>
      <c r="AZ34" s="22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</row>
    <row r="35" spans="1:97" s="40" customFormat="1" ht="32.25" customHeight="1">
      <c r="A35" s="33"/>
      <c r="B35" s="37"/>
      <c r="C35" s="37"/>
      <c r="D35" s="38"/>
      <c r="E35" s="26"/>
      <c r="F35" s="21"/>
      <c r="G35" s="39"/>
      <c r="H35" s="22"/>
      <c r="I35" s="39"/>
      <c r="J35" s="45"/>
      <c r="K35" s="39"/>
      <c r="L35" s="33"/>
      <c r="M35" s="37"/>
      <c r="N35" s="37"/>
      <c r="O35" s="38"/>
      <c r="P35" s="26"/>
      <c r="Q35" s="21"/>
      <c r="R35" s="39"/>
      <c r="S35" s="22"/>
      <c r="T35" s="39"/>
      <c r="U35" s="45"/>
      <c r="V35" s="39"/>
      <c r="W35" s="33"/>
      <c r="X35" s="37"/>
      <c r="Y35" s="37"/>
      <c r="Z35" s="38"/>
      <c r="AA35" s="26"/>
      <c r="AB35" s="21"/>
      <c r="AC35" s="39"/>
      <c r="AD35" s="22"/>
      <c r="AE35" s="39"/>
      <c r="AF35" s="45"/>
      <c r="AG35" s="39"/>
      <c r="AH35" s="33"/>
      <c r="AI35" s="37"/>
      <c r="AJ35" s="37"/>
      <c r="AK35" s="38"/>
      <c r="AL35" s="26"/>
      <c r="AM35" s="21"/>
      <c r="AN35" s="39"/>
      <c r="AO35" s="22"/>
      <c r="AP35" s="39"/>
      <c r="AQ35" s="45"/>
      <c r="AR35" s="39"/>
      <c r="AS35" s="33"/>
      <c r="AT35" s="37"/>
      <c r="AU35" s="37"/>
      <c r="AV35" s="38"/>
      <c r="AW35" s="26"/>
      <c r="AX35" s="21"/>
      <c r="AY35" s="39"/>
      <c r="AZ35" s="22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</row>
    <row r="36" spans="1:97" s="40" customFormat="1" ht="32.25" customHeight="1">
      <c r="A36" s="33"/>
      <c r="B36" s="37"/>
      <c r="C36" s="37"/>
      <c r="D36" s="38"/>
      <c r="E36" s="26"/>
      <c r="F36" s="21"/>
      <c r="G36" s="39"/>
      <c r="H36" s="22"/>
      <c r="I36" s="39"/>
      <c r="J36" s="45"/>
      <c r="K36" s="39"/>
      <c r="L36" s="33"/>
      <c r="M36" s="37"/>
      <c r="N36" s="37"/>
      <c r="O36" s="38"/>
      <c r="P36" s="26"/>
      <c r="Q36" s="21"/>
      <c r="R36" s="39"/>
      <c r="S36" s="22"/>
      <c r="T36" s="39"/>
      <c r="U36" s="45"/>
      <c r="V36" s="39"/>
      <c r="W36" s="33"/>
      <c r="X36" s="37"/>
      <c r="Y36" s="37"/>
      <c r="Z36" s="38"/>
      <c r="AA36" s="26"/>
      <c r="AB36" s="21"/>
      <c r="AC36" s="39"/>
      <c r="AD36" s="22"/>
      <c r="AE36" s="39"/>
      <c r="AF36" s="45"/>
      <c r="AG36" s="39"/>
      <c r="AH36" s="33"/>
      <c r="AI36" s="37"/>
      <c r="AJ36" s="37"/>
      <c r="AK36" s="38"/>
      <c r="AL36" s="26"/>
      <c r="AM36" s="21"/>
      <c r="AN36" s="39"/>
      <c r="AO36" s="22"/>
      <c r="AP36" s="39"/>
      <c r="AQ36" s="45"/>
      <c r="AR36" s="39"/>
      <c r="AS36" s="33"/>
      <c r="AT36" s="37"/>
      <c r="AU36" s="37"/>
      <c r="AV36" s="38"/>
      <c r="AW36" s="26"/>
      <c r="AX36" s="21"/>
      <c r="AY36" s="39"/>
      <c r="AZ36" s="22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</row>
    <row r="37" spans="1:97" s="40" customFormat="1" ht="32.25" customHeight="1">
      <c r="A37" s="33"/>
      <c r="B37" s="37"/>
      <c r="C37" s="37"/>
      <c r="D37" s="38"/>
      <c r="E37" s="26"/>
      <c r="F37" s="21"/>
      <c r="G37" s="39"/>
      <c r="H37" s="22"/>
      <c r="I37" s="39"/>
      <c r="J37" s="45"/>
      <c r="K37" s="39"/>
      <c r="L37" s="33"/>
      <c r="M37" s="37"/>
      <c r="N37" s="37"/>
      <c r="O37" s="38"/>
      <c r="P37" s="26"/>
      <c r="Q37" s="21"/>
      <c r="R37" s="39"/>
      <c r="S37" s="22"/>
      <c r="T37" s="39"/>
      <c r="U37" s="45"/>
      <c r="V37" s="39"/>
      <c r="W37" s="33"/>
      <c r="X37" s="37"/>
      <c r="Y37" s="37"/>
      <c r="Z37" s="38"/>
      <c r="AA37" s="26"/>
      <c r="AB37" s="21"/>
      <c r="AC37" s="39"/>
      <c r="AD37" s="22"/>
      <c r="AE37" s="39"/>
      <c r="AF37" s="45"/>
      <c r="AG37" s="39"/>
      <c r="AH37" s="33"/>
      <c r="AI37" s="37"/>
      <c r="AJ37" s="37"/>
      <c r="AK37" s="38"/>
      <c r="AL37" s="26"/>
      <c r="AM37" s="21"/>
      <c r="AN37" s="39"/>
      <c r="AO37" s="22"/>
      <c r="AP37" s="39"/>
      <c r="AQ37" s="45"/>
      <c r="AR37" s="39"/>
      <c r="AS37" s="33"/>
      <c r="AT37" s="37"/>
      <c r="AU37" s="37"/>
      <c r="AV37" s="38"/>
      <c r="AW37" s="26"/>
      <c r="AX37" s="21"/>
      <c r="AY37" s="39"/>
      <c r="AZ37" s="22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</row>
    <row r="38" spans="1:97" s="40" customFormat="1" ht="32.25" customHeight="1">
      <c r="A38" s="33"/>
      <c r="B38" s="37"/>
      <c r="C38" s="37"/>
      <c r="D38" s="38"/>
      <c r="E38" s="26"/>
      <c r="F38" s="21"/>
      <c r="G38" s="39"/>
      <c r="H38" s="22"/>
      <c r="I38" s="39"/>
      <c r="J38" s="45"/>
      <c r="K38" s="39"/>
      <c r="L38" s="33"/>
      <c r="M38" s="37"/>
      <c r="N38" s="37"/>
      <c r="O38" s="38"/>
      <c r="P38" s="26"/>
      <c r="Q38" s="21"/>
      <c r="R38" s="39"/>
      <c r="S38" s="22"/>
      <c r="T38" s="39"/>
      <c r="U38" s="45"/>
      <c r="V38" s="39"/>
      <c r="W38" s="33"/>
      <c r="X38" s="37"/>
      <c r="Y38" s="37"/>
      <c r="Z38" s="38"/>
      <c r="AA38" s="26"/>
      <c r="AB38" s="21"/>
      <c r="AC38" s="39"/>
      <c r="AD38" s="22"/>
      <c r="AE38" s="39"/>
      <c r="AF38" s="45"/>
      <c r="AG38" s="39"/>
      <c r="AH38" s="33"/>
      <c r="AI38" s="37"/>
      <c r="AJ38" s="37"/>
      <c r="AK38" s="38"/>
      <c r="AL38" s="26"/>
      <c r="AM38" s="21"/>
      <c r="AN38" s="39"/>
      <c r="AO38" s="22"/>
      <c r="AP38" s="39"/>
      <c r="AQ38" s="45"/>
      <c r="AR38" s="39"/>
      <c r="AS38" s="33"/>
      <c r="AT38" s="37"/>
      <c r="AU38" s="37"/>
      <c r="AV38" s="38"/>
      <c r="AW38" s="26"/>
      <c r="AX38" s="21"/>
      <c r="AY38" s="39"/>
      <c r="AZ38" s="22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</row>
    <row r="39" spans="1:97" s="40" customFormat="1" ht="32.25" customHeight="1">
      <c r="A39" s="33"/>
      <c r="B39" s="37"/>
      <c r="C39" s="37"/>
      <c r="D39" s="38"/>
      <c r="E39" s="26"/>
      <c r="F39" s="21"/>
      <c r="G39" s="39"/>
      <c r="H39" s="22"/>
      <c r="I39" s="39"/>
      <c r="J39" s="45"/>
      <c r="K39" s="39"/>
      <c r="L39" s="33"/>
      <c r="M39" s="37"/>
      <c r="N39" s="37"/>
      <c r="O39" s="38"/>
      <c r="P39" s="26"/>
      <c r="Q39" s="21"/>
      <c r="R39" s="39"/>
      <c r="S39" s="22"/>
      <c r="T39" s="39"/>
      <c r="U39" s="45"/>
      <c r="V39" s="39"/>
      <c r="W39" s="33"/>
      <c r="X39" s="37"/>
      <c r="Y39" s="37"/>
      <c r="Z39" s="38"/>
      <c r="AA39" s="26"/>
      <c r="AB39" s="21"/>
      <c r="AC39" s="39"/>
      <c r="AD39" s="22"/>
      <c r="AE39" s="39"/>
      <c r="AF39" s="45"/>
      <c r="AG39" s="39"/>
      <c r="AH39" s="33"/>
      <c r="AI39" s="37"/>
      <c r="AJ39" s="37"/>
      <c r="AK39" s="38"/>
      <c r="AL39" s="26"/>
      <c r="AM39" s="21"/>
      <c r="AN39" s="39"/>
      <c r="AO39" s="22"/>
      <c r="AP39" s="39"/>
      <c r="AQ39" s="45"/>
      <c r="AR39" s="39"/>
      <c r="AS39" s="33"/>
      <c r="AT39" s="37"/>
      <c r="AU39" s="37"/>
      <c r="AV39" s="38"/>
      <c r="AW39" s="26"/>
      <c r="AX39" s="21"/>
      <c r="AY39" s="39"/>
      <c r="AZ39" s="22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</row>
    <row r="40" spans="1:97" s="40" customFormat="1" ht="32.25" customHeight="1">
      <c r="A40" s="33"/>
      <c r="B40" s="37"/>
      <c r="C40" s="37"/>
      <c r="D40" s="38"/>
      <c r="E40" s="26"/>
      <c r="F40" s="21"/>
      <c r="G40" s="39"/>
      <c r="H40" s="22"/>
      <c r="I40" s="39"/>
      <c r="J40" s="45"/>
      <c r="K40" s="39"/>
      <c r="L40" s="33"/>
      <c r="M40" s="37"/>
      <c r="N40" s="37"/>
      <c r="O40" s="38"/>
      <c r="P40" s="26"/>
      <c r="Q40" s="21"/>
      <c r="R40" s="39"/>
      <c r="S40" s="22"/>
      <c r="T40" s="39"/>
      <c r="U40" s="45"/>
      <c r="V40" s="39"/>
      <c r="W40" s="33"/>
      <c r="X40" s="37"/>
      <c r="Y40" s="37"/>
      <c r="Z40" s="38"/>
      <c r="AA40" s="26"/>
      <c r="AB40" s="21"/>
      <c r="AC40" s="39"/>
      <c r="AD40" s="22"/>
      <c r="AE40" s="39"/>
      <c r="AF40" s="45"/>
      <c r="AG40" s="39"/>
      <c r="AH40" s="33"/>
      <c r="AI40" s="37"/>
      <c r="AJ40" s="37"/>
      <c r="AK40" s="38"/>
      <c r="AL40" s="26"/>
      <c r="AM40" s="21"/>
      <c r="AN40" s="39"/>
      <c r="AO40" s="22"/>
      <c r="AP40" s="39"/>
      <c r="AQ40" s="45"/>
      <c r="AR40" s="39"/>
      <c r="AS40" s="33"/>
      <c r="AT40" s="37"/>
      <c r="AU40" s="37"/>
      <c r="AV40" s="38"/>
      <c r="AW40" s="26"/>
      <c r="AX40" s="21"/>
      <c r="AY40" s="39"/>
      <c r="AZ40" s="22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</row>
    <row r="41" spans="1:97" s="40" customFormat="1" ht="32.25" customHeight="1">
      <c r="A41" s="33"/>
      <c r="B41" s="37"/>
      <c r="C41" s="37"/>
      <c r="D41" s="38"/>
      <c r="E41" s="26"/>
      <c r="F41" s="21"/>
      <c r="G41" s="39"/>
      <c r="H41" s="22"/>
      <c r="I41" s="39"/>
      <c r="J41" s="45"/>
      <c r="K41" s="39"/>
      <c r="L41" s="33"/>
      <c r="M41" s="37"/>
      <c r="N41" s="37"/>
      <c r="O41" s="38"/>
      <c r="P41" s="26"/>
      <c r="Q41" s="21"/>
      <c r="R41" s="39"/>
      <c r="S41" s="22"/>
      <c r="T41" s="39"/>
      <c r="U41" s="45"/>
      <c r="V41" s="39"/>
      <c r="W41" s="33"/>
      <c r="X41" s="37"/>
      <c r="Y41" s="37"/>
      <c r="Z41" s="38"/>
      <c r="AA41" s="26"/>
      <c r="AB41" s="21"/>
      <c r="AC41" s="39"/>
      <c r="AD41" s="22"/>
      <c r="AE41" s="39"/>
      <c r="AF41" s="45"/>
      <c r="AG41" s="39"/>
      <c r="AH41" s="33"/>
      <c r="AI41" s="37"/>
      <c r="AJ41" s="37"/>
      <c r="AK41" s="38"/>
      <c r="AL41" s="26"/>
      <c r="AM41" s="21"/>
      <c r="AN41" s="39"/>
      <c r="AO41" s="22"/>
      <c r="AP41" s="39"/>
      <c r="AQ41" s="45"/>
      <c r="AR41" s="39"/>
      <c r="AS41" s="33"/>
      <c r="AT41" s="37"/>
      <c r="AU41" s="37"/>
      <c r="AV41" s="38"/>
      <c r="AW41" s="26"/>
      <c r="AX41" s="21"/>
      <c r="AY41" s="39"/>
      <c r="AZ41" s="22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</row>
    <row r="42" spans="1:97" s="40" customFormat="1" ht="32.25" customHeight="1">
      <c r="A42" s="33"/>
      <c r="B42" s="37"/>
      <c r="C42" s="37"/>
      <c r="D42" s="38"/>
      <c r="E42" s="26"/>
      <c r="F42" s="21"/>
      <c r="G42" s="39"/>
      <c r="H42" s="22"/>
      <c r="I42" s="39"/>
      <c r="J42" s="45"/>
      <c r="K42" s="39"/>
      <c r="L42" s="33"/>
      <c r="M42" s="37"/>
      <c r="N42" s="37"/>
      <c r="O42" s="38"/>
      <c r="P42" s="26"/>
      <c r="Q42" s="21"/>
      <c r="R42" s="39"/>
      <c r="S42" s="22"/>
      <c r="T42" s="39"/>
      <c r="U42" s="45"/>
      <c r="V42" s="39"/>
      <c r="W42" s="33"/>
      <c r="X42" s="37"/>
      <c r="Y42" s="37"/>
      <c r="Z42" s="38"/>
      <c r="AA42" s="26"/>
      <c r="AB42" s="21"/>
      <c r="AC42" s="39"/>
      <c r="AD42" s="22"/>
      <c r="AE42" s="39"/>
      <c r="AF42" s="45"/>
      <c r="AG42" s="39"/>
      <c r="AH42" s="33"/>
      <c r="AI42" s="37"/>
      <c r="AJ42" s="37"/>
      <c r="AK42" s="38"/>
      <c r="AL42" s="26"/>
      <c r="AM42" s="21"/>
      <c r="AN42" s="39"/>
      <c r="AO42" s="22"/>
      <c r="AP42" s="39"/>
      <c r="AQ42" s="45"/>
      <c r="AR42" s="39"/>
      <c r="AS42" s="33"/>
      <c r="AT42" s="37"/>
      <c r="AU42" s="37"/>
      <c r="AV42" s="38"/>
      <c r="AW42" s="26"/>
      <c r="AX42" s="21"/>
      <c r="AY42" s="39"/>
      <c r="AZ42" s="22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</row>
    <row r="43" spans="1:97" s="40" customFormat="1" ht="32.25" customHeight="1">
      <c r="A43" s="33"/>
      <c r="B43" s="37"/>
      <c r="C43" s="37"/>
      <c r="D43" s="38"/>
      <c r="E43" s="26"/>
      <c r="F43" s="21"/>
      <c r="G43" s="39"/>
      <c r="H43" s="22"/>
      <c r="I43" s="39"/>
      <c r="J43" s="45"/>
      <c r="K43" s="39"/>
      <c r="L43" s="33"/>
      <c r="M43" s="37"/>
      <c r="N43" s="37"/>
      <c r="O43" s="38"/>
      <c r="P43" s="26"/>
      <c r="Q43" s="21"/>
      <c r="R43" s="39"/>
      <c r="S43" s="22"/>
      <c r="T43" s="39"/>
      <c r="U43" s="45"/>
      <c r="V43" s="39"/>
      <c r="W43" s="33"/>
      <c r="X43" s="37"/>
      <c r="Y43" s="37"/>
      <c r="Z43" s="38"/>
      <c r="AA43" s="26"/>
      <c r="AB43" s="21"/>
      <c r="AC43" s="39"/>
      <c r="AD43" s="22"/>
      <c r="AE43" s="39"/>
      <c r="AF43" s="45"/>
      <c r="AG43" s="39"/>
      <c r="AH43" s="33"/>
      <c r="AI43" s="37"/>
      <c r="AJ43" s="37"/>
      <c r="AK43" s="38"/>
      <c r="AL43" s="26"/>
      <c r="AM43" s="21"/>
      <c r="AN43" s="39"/>
      <c r="AO43" s="22"/>
      <c r="AP43" s="39"/>
      <c r="AQ43" s="45"/>
      <c r="AR43" s="39"/>
      <c r="AS43" s="33"/>
      <c r="AT43" s="37"/>
      <c r="AU43" s="37"/>
      <c r="AV43" s="38"/>
      <c r="AW43" s="26"/>
      <c r="AX43" s="21"/>
      <c r="AY43" s="39"/>
      <c r="AZ43" s="22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</row>
    <row r="44" spans="1:97" s="42" customFormat="1" ht="32.25" customHeight="1">
      <c r="A44" s="33"/>
      <c r="B44" s="41"/>
      <c r="C44" s="41"/>
      <c r="D44" s="41"/>
      <c r="E44" s="41"/>
      <c r="F44" s="41"/>
      <c r="H44" s="22"/>
    </row>
    <row r="45" spans="1:97" s="5" customFormat="1">
      <c r="A45" s="33"/>
      <c r="B45" s="4"/>
      <c r="C45" s="4"/>
      <c r="D45" s="4"/>
      <c r="E45" s="4"/>
      <c r="F45" s="4"/>
      <c r="H45" s="22"/>
    </row>
    <row r="46" spans="1:97" s="5" customFormat="1">
      <c r="A46" s="33"/>
      <c r="B46" s="4"/>
      <c r="C46" s="4"/>
      <c r="D46" s="4"/>
      <c r="E46" s="4"/>
      <c r="F46" s="4"/>
      <c r="H46" s="22"/>
    </row>
    <row r="47" spans="1:97" s="5" customFormat="1">
      <c r="A47" s="33"/>
      <c r="B47" s="4"/>
      <c r="C47" s="4"/>
      <c r="D47" s="4"/>
      <c r="E47" s="4"/>
      <c r="F47" s="4"/>
      <c r="H47" s="22"/>
    </row>
    <row r="48" spans="1:97" s="5" customFormat="1">
      <c r="A48" s="33"/>
      <c r="B48" s="4"/>
      <c r="C48" s="4"/>
      <c r="D48" s="4"/>
      <c r="E48" s="4"/>
      <c r="F48" s="4"/>
      <c r="H48" s="22"/>
    </row>
    <row r="49" spans="1:8" s="5" customFormat="1">
      <c r="A49" s="33"/>
      <c r="B49" s="4"/>
      <c r="C49" s="4"/>
      <c r="D49" s="4"/>
      <c r="E49" s="4"/>
      <c r="F49" s="4"/>
      <c r="H49" s="22"/>
    </row>
    <row r="50" spans="1:8" s="5" customFormat="1">
      <c r="A50" s="33"/>
      <c r="B50" s="4"/>
      <c r="C50" s="4"/>
      <c r="D50" s="4"/>
      <c r="E50" s="4"/>
      <c r="F50" s="4"/>
      <c r="H50" s="22"/>
    </row>
    <row r="51" spans="1:8" s="5" customFormat="1">
      <c r="A51" s="33"/>
      <c r="B51" s="4"/>
      <c r="C51" s="4"/>
      <c r="D51" s="4"/>
      <c r="E51" s="4"/>
      <c r="F51" s="4"/>
      <c r="H51" s="22"/>
    </row>
    <row r="52" spans="1:8" s="5" customFormat="1">
      <c r="A52" s="33"/>
      <c r="B52" s="4"/>
      <c r="C52" s="4"/>
      <c r="D52" s="4"/>
      <c r="E52" s="4"/>
      <c r="F52" s="4"/>
      <c r="H52" s="22"/>
    </row>
    <row r="53" spans="1:8" s="5" customFormat="1">
      <c r="A53" s="33"/>
      <c r="B53" s="4"/>
      <c r="C53" s="4"/>
      <c r="D53" s="4"/>
      <c r="E53" s="4"/>
      <c r="F53" s="4"/>
      <c r="H53" s="22"/>
    </row>
    <row r="54" spans="1:8" s="5" customFormat="1">
      <c r="A54" s="33"/>
      <c r="B54" s="4"/>
      <c r="C54" s="4"/>
      <c r="D54" s="4"/>
      <c r="E54" s="4"/>
      <c r="F54" s="4"/>
      <c r="H54" s="22"/>
    </row>
    <row r="55" spans="1:8" s="5" customFormat="1">
      <c r="A55" s="33"/>
      <c r="B55" s="4"/>
      <c r="C55" s="4"/>
      <c r="D55" s="4"/>
      <c r="E55" s="4"/>
      <c r="F55" s="4"/>
      <c r="H55" s="22"/>
    </row>
    <row r="56" spans="1:8" s="5" customFormat="1">
      <c r="A56" s="33"/>
      <c r="B56" s="4"/>
      <c r="C56" s="4"/>
      <c r="D56" s="4"/>
      <c r="E56" s="4"/>
      <c r="F56" s="4"/>
      <c r="H56" s="22"/>
    </row>
    <row r="57" spans="1:8" s="5" customFormat="1">
      <c r="A57" s="33"/>
      <c r="B57" s="4"/>
      <c r="C57" s="4"/>
      <c r="D57" s="4"/>
      <c r="E57" s="4"/>
      <c r="F57" s="4"/>
      <c r="H57" s="22"/>
    </row>
    <row r="58" spans="1:8" s="5" customFormat="1">
      <c r="A58" s="33"/>
      <c r="B58" s="4"/>
      <c r="C58" s="4"/>
      <c r="D58" s="4"/>
      <c r="E58" s="4"/>
      <c r="F58" s="4"/>
      <c r="H58" s="22"/>
    </row>
    <row r="59" spans="1:8" s="5" customFormat="1">
      <c r="A59" s="33"/>
      <c r="B59" s="4"/>
      <c r="C59" s="4"/>
      <c r="D59" s="4"/>
      <c r="E59" s="4"/>
      <c r="F59" s="4"/>
      <c r="H59" s="22"/>
    </row>
    <row r="60" spans="1:8" s="5" customFormat="1">
      <c r="A60" s="33"/>
      <c r="B60" s="4"/>
      <c r="C60" s="4"/>
      <c r="D60" s="4"/>
      <c r="E60" s="4"/>
      <c r="F60" s="4"/>
      <c r="H60" s="22"/>
    </row>
    <row r="61" spans="1:8" s="5" customFormat="1">
      <c r="A61" s="33"/>
      <c r="B61" s="4"/>
      <c r="C61" s="4"/>
      <c r="D61" s="4"/>
      <c r="E61" s="4"/>
      <c r="F61" s="4"/>
      <c r="H61" s="22"/>
    </row>
    <row r="62" spans="1:8" s="5" customFormat="1">
      <c r="A62" s="33"/>
      <c r="B62" s="4"/>
      <c r="C62" s="4"/>
      <c r="D62" s="4"/>
      <c r="E62" s="4"/>
      <c r="F62" s="4"/>
      <c r="H62" s="22"/>
    </row>
    <row r="63" spans="1:8" s="5" customFormat="1">
      <c r="A63" s="33"/>
      <c r="B63" s="4"/>
      <c r="C63" s="4"/>
      <c r="D63" s="4"/>
      <c r="E63" s="4"/>
      <c r="F63" s="4"/>
      <c r="H63" s="22"/>
    </row>
    <row r="64" spans="1:8" s="5" customFormat="1">
      <c r="A64" s="33"/>
      <c r="B64" s="4"/>
      <c r="C64" s="4"/>
      <c r="D64" s="4"/>
      <c r="E64" s="4"/>
      <c r="F64" s="4"/>
      <c r="H64" s="22"/>
    </row>
    <row r="65" spans="1:8" s="5" customFormat="1">
      <c r="A65" s="33"/>
      <c r="B65" s="4"/>
      <c r="C65" s="4"/>
      <c r="D65" s="4"/>
      <c r="E65" s="4"/>
      <c r="F65" s="4"/>
      <c r="H65" s="22"/>
    </row>
    <row r="66" spans="1:8" s="5" customFormat="1">
      <c r="A66" s="33"/>
      <c r="B66" s="4"/>
      <c r="C66" s="4"/>
      <c r="D66" s="4"/>
      <c r="E66" s="4"/>
      <c r="F66" s="4"/>
      <c r="H66" s="22"/>
    </row>
    <row r="67" spans="1:8" s="5" customFormat="1">
      <c r="A67" s="33"/>
      <c r="B67" s="4"/>
      <c r="C67" s="4"/>
      <c r="D67" s="4"/>
      <c r="E67" s="4"/>
      <c r="F67" s="4"/>
      <c r="H67" s="22"/>
    </row>
    <row r="68" spans="1:8" s="5" customFormat="1">
      <c r="A68" s="33"/>
      <c r="B68" s="4"/>
      <c r="C68" s="4"/>
      <c r="D68" s="4"/>
      <c r="E68" s="4"/>
      <c r="F68" s="4"/>
      <c r="H68" s="22"/>
    </row>
    <row r="69" spans="1:8" s="5" customFormat="1">
      <c r="A69" s="33"/>
      <c r="B69" s="4"/>
      <c r="C69" s="4"/>
      <c r="D69" s="4"/>
      <c r="E69" s="4"/>
      <c r="F69" s="4"/>
      <c r="H69" s="22"/>
    </row>
    <row r="70" spans="1:8" s="5" customFormat="1">
      <c r="A70" s="33"/>
      <c r="B70" s="4"/>
      <c r="C70" s="4"/>
      <c r="D70" s="4"/>
      <c r="E70" s="4"/>
      <c r="F70" s="4"/>
      <c r="H70" s="22"/>
    </row>
    <row r="71" spans="1:8" s="5" customFormat="1">
      <c r="A71" s="33"/>
      <c r="B71" s="4"/>
      <c r="C71" s="4"/>
      <c r="D71" s="4"/>
      <c r="E71" s="4"/>
      <c r="F71" s="4"/>
      <c r="H71" s="22"/>
    </row>
    <row r="72" spans="1:8" s="5" customFormat="1">
      <c r="A72" s="33"/>
      <c r="B72" s="4"/>
      <c r="C72" s="4"/>
      <c r="D72" s="4"/>
      <c r="E72" s="4"/>
      <c r="F72" s="4"/>
      <c r="H72" s="22"/>
    </row>
    <row r="73" spans="1:8" s="5" customFormat="1">
      <c r="A73" s="33"/>
      <c r="B73" s="4"/>
      <c r="C73" s="4"/>
      <c r="D73" s="4"/>
      <c r="E73" s="4"/>
      <c r="F73" s="4"/>
      <c r="H73" s="22"/>
    </row>
    <row r="74" spans="1:8" s="5" customFormat="1">
      <c r="A74" s="33"/>
      <c r="B74" s="4"/>
      <c r="C74" s="4"/>
      <c r="D74" s="4"/>
      <c r="E74" s="4"/>
      <c r="F74" s="4"/>
      <c r="H74" s="22"/>
    </row>
    <row r="75" spans="1:8" s="5" customFormat="1">
      <c r="A75" s="33"/>
      <c r="B75" s="4"/>
      <c r="C75" s="4"/>
      <c r="D75" s="4"/>
      <c r="E75" s="4"/>
      <c r="F75" s="4"/>
      <c r="H75" s="22"/>
    </row>
    <row r="76" spans="1:8" s="5" customFormat="1">
      <c r="A76" s="33"/>
      <c r="B76" s="4"/>
      <c r="C76" s="4"/>
      <c r="D76" s="4"/>
      <c r="E76" s="4"/>
      <c r="F76" s="4"/>
      <c r="H76" s="22"/>
    </row>
    <row r="77" spans="1:8" s="5" customFormat="1">
      <c r="A77" s="33"/>
      <c r="B77" s="4"/>
      <c r="C77" s="4"/>
      <c r="D77" s="4"/>
      <c r="E77" s="4"/>
      <c r="F77" s="4"/>
      <c r="H77" s="22"/>
    </row>
    <row r="78" spans="1:8" s="5" customFormat="1">
      <c r="A78" s="33"/>
      <c r="B78" s="4"/>
      <c r="C78" s="4"/>
      <c r="D78" s="4"/>
      <c r="E78" s="4"/>
      <c r="F78" s="4"/>
      <c r="H78" s="22"/>
    </row>
    <row r="79" spans="1:8" s="5" customFormat="1">
      <c r="A79" s="33"/>
      <c r="B79" s="4"/>
      <c r="C79" s="4"/>
      <c r="D79" s="4"/>
      <c r="E79" s="4"/>
      <c r="F79" s="4"/>
      <c r="H79" s="22"/>
    </row>
    <row r="80" spans="1:8" s="5" customFormat="1">
      <c r="A80" s="33"/>
      <c r="B80" s="4"/>
      <c r="C80" s="4"/>
      <c r="D80" s="4"/>
      <c r="E80" s="4"/>
      <c r="F80" s="4"/>
      <c r="H80" s="22"/>
    </row>
    <row r="81" spans="1:8" s="5" customFormat="1">
      <c r="A81" s="33"/>
      <c r="B81" s="4"/>
      <c r="C81" s="4"/>
      <c r="D81" s="4"/>
      <c r="E81" s="4"/>
      <c r="F81" s="4"/>
      <c r="H81" s="22"/>
    </row>
    <row r="82" spans="1:8" s="5" customFormat="1">
      <c r="A82" s="33"/>
      <c r="B82" s="4"/>
      <c r="C82" s="4"/>
      <c r="D82" s="4"/>
      <c r="E82" s="4"/>
      <c r="F82" s="4"/>
      <c r="H82" s="22"/>
    </row>
    <row r="83" spans="1:8" s="5" customFormat="1">
      <c r="A83" s="33"/>
      <c r="B83" s="4"/>
      <c r="C83" s="4"/>
      <c r="D83" s="4"/>
      <c r="E83" s="4"/>
      <c r="F83" s="4"/>
      <c r="H83" s="22"/>
    </row>
    <row r="84" spans="1:8" s="5" customFormat="1">
      <c r="A84" s="33"/>
      <c r="B84" s="4"/>
      <c r="C84" s="4"/>
      <c r="D84" s="4"/>
      <c r="E84" s="4"/>
      <c r="F84" s="4"/>
      <c r="H84" s="22"/>
    </row>
    <row r="85" spans="1:8" s="5" customFormat="1">
      <c r="A85" s="33"/>
      <c r="B85" s="4"/>
      <c r="C85" s="4"/>
      <c r="D85" s="4"/>
      <c r="E85" s="4"/>
      <c r="F85" s="4"/>
      <c r="H85" s="22"/>
    </row>
    <row r="86" spans="1:8" s="5" customFormat="1">
      <c r="A86" s="33"/>
      <c r="B86" s="4"/>
      <c r="C86" s="4"/>
      <c r="D86" s="4"/>
      <c r="E86" s="4"/>
      <c r="F86" s="4"/>
      <c r="H86" s="22"/>
    </row>
    <row r="87" spans="1:8" s="5" customFormat="1">
      <c r="A87" s="33"/>
      <c r="B87" s="4"/>
      <c r="C87" s="4"/>
      <c r="D87" s="4"/>
      <c r="E87" s="4"/>
      <c r="F87" s="4"/>
      <c r="H87" s="22"/>
    </row>
    <row r="88" spans="1:8" s="5" customFormat="1">
      <c r="A88" s="33"/>
      <c r="B88" s="4"/>
      <c r="C88" s="4"/>
      <c r="D88" s="4"/>
      <c r="E88" s="4"/>
      <c r="F88" s="4"/>
      <c r="H88" s="22"/>
    </row>
    <row r="89" spans="1:8" s="5" customFormat="1">
      <c r="A89" s="33"/>
      <c r="B89" s="4"/>
      <c r="C89" s="4"/>
      <c r="D89" s="4"/>
      <c r="E89" s="4"/>
      <c r="F89" s="4"/>
      <c r="H89" s="22"/>
    </row>
    <row r="90" spans="1:8" s="5" customFormat="1">
      <c r="A90" s="33"/>
      <c r="B90" s="4"/>
      <c r="C90" s="4"/>
      <c r="D90" s="4"/>
      <c r="E90" s="4"/>
      <c r="F90" s="4"/>
      <c r="H90" s="22"/>
    </row>
    <row r="91" spans="1:8" s="5" customFormat="1">
      <c r="A91" s="33"/>
      <c r="B91" s="4"/>
      <c r="C91" s="4"/>
      <c r="D91" s="4"/>
      <c r="E91" s="4"/>
      <c r="F91" s="4"/>
      <c r="H91" s="22"/>
    </row>
    <row r="92" spans="1:8" s="5" customFormat="1">
      <c r="A92" s="33"/>
      <c r="B92" s="4"/>
      <c r="C92" s="4"/>
      <c r="D92" s="4"/>
      <c r="E92" s="4"/>
      <c r="F92" s="4"/>
      <c r="H92" s="22"/>
    </row>
    <row r="93" spans="1:8" s="5" customFormat="1">
      <c r="A93" s="33"/>
      <c r="B93" s="4"/>
      <c r="C93" s="4"/>
      <c r="D93" s="4"/>
      <c r="E93" s="4"/>
      <c r="F93" s="4"/>
      <c r="H93" s="22"/>
    </row>
    <row r="94" spans="1:8" s="5" customFormat="1">
      <c r="A94" s="33"/>
      <c r="B94" s="4"/>
      <c r="C94" s="4"/>
      <c r="D94" s="4"/>
      <c r="E94" s="4"/>
      <c r="F94" s="4"/>
      <c r="H94" s="22"/>
    </row>
    <row r="95" spans="1:8" s="5" customFormat="1">
      <c r="A95" s="33"/>
      <c r="B95" s="4"/>
      <c r="C95" s="4"/>
      <c r="D95" s="4"/>
      <c r="E95" s="4"/>
      <c r="F95" s="4"/>
      <c r="H95" s="22"/>
    </row>
    <row r="96" spans="1:8" s="5" customFormat="1">
      <c r="A96" s="33"/>
      <c r="B96" s="4"/>
      <c r="C96" s="4"/>
      <c r="D96" s="4"/>
      <c r="E96" s="4"/>
      <c r="F96" s="4"/>
      <c r="H96" s="22"/>
    </row>
    <row r="97" spans="1:8" s="5" customFormat="1">
      <c r="A97" s="33"/>
      <c r="B97" s="4"/>
      <c r="C97" s="4"/>
      <c r="D97" s="4"/>
      <c r="E97" s="4"/>
      <c r="F97" s="4"/>
      <c r="H97" s="22"/>
    </row>
    <row r="98" spans="1:8" s="5" customFormat="1">
      <c r="A98" s="33"/>
      <c r="B98" s="4"/>
      <c r="C98" s="4"/>
      <c r="D98" s="4"/>
      <c r="E98" s="4"/>
      <c r="F98" s="4"/>
      <c r="H98" s="22"/>
    </row>
    <row r="99" spans="1:8" s="5" customFormat="1">
      <c r="A99" s="33"/>
      <c r="B99" s="4"/>
      <c r="C99" s="4"/>
      <c r="D99" s="4"/>
      <c r="E99" s="4"/>
      <c r="F99" s="4"/>
      <c r="H99" s="22"/>
    </row>
    <row r="100" spans="1:8" s="5" customFormat="1">
      <c r="A100" s="33"/>
      <c r="B100" s="4"/>
      <c r="C100" s="4"/>
      <c r="D100" s="4"/>
      <c r="E100" s="4"/>
      <c r="F100" s="4"/>
      <c r="H100" s="22"/>
    </row>
    <row r="101" spans="1:8" s="5" customFormat="1">
      <c r="A101" s="33"/>
      <c r="B101" s="4"/>
      <c r="C101" s="4"/>
      <c r="D101" s="4"/>
      <c r="E101" s="4"/>
      <c r="F101" s="4"/>
      <c r="H101" s="22"/>
    </row>
    <row r="102" spans="1:8" s="5" customFormat="1">
      <c r="A102" s="33"/>
      <c r="B102" s="4"/>
      <c r="C102" s="4"/>
      <c r="D102" s="4"/>
      <c r="E102" s="4"/>
      <c r="F102" s="4"/>
      <c r="H102" s="22"/>
    </row>
    <row r="103" spans="1:8" s="5" customFormat="1">
      <c r="A103" s="33"/>
      <c r="B103" s="4"/>
      <c r="C103" s="4"/>
      <c r="D103" s="4"/>
      <c r="E103" s="4"/>
      <c r="F103" s="4"/>
      <c r="H103" s="22"/>
    </row>
    <row r="104" spans="1:8" s="5" customFormat="1">
      <c r="A104" s="33"/>
      <c r="B104" s="4"/>
      <c r="C104" s="4"/>
      <c r="D104" s="4"/>
      <c r="E104" s="4"/>
      <c r="F104" s="4"/>
      <c r="H104" s="22"/>
    </row>
    <row r="105" spans="1:8" s="5" customFormat="1">
      <c r="A105" s="33"/>
      <c r="B105" s="4"/>
      <c r="C105" s="4"/>
      <c r="D105" s="4"/>
      <c r="E105" s="4"/>
      <c r="F105" s="4"/>
    </row>
    <row r="106" spans="1:8" s="5" customFormat="1">
      <c r="A106" s="33"/>
      <c r="B106" s="4"/>
      <c r="C106" s="4"/>
      <c r="D106" s="4"/>
      <c r="E106" s="4"/>
      <c r="F106" s="4"/>
    </row>
    <row r="107" spans="1:8" s="5" customFormat="1">
      <c r="A107" s="33"/>
      <c r="B107" s="4"/>
      <c r="C107" s="4"/>
      <c r="D107" s="4"/>
      <c r="E107" s="4"/>
      <c r="F107" s="4"/>
    </row>
    <row r="108" spans="1:8" s="5" customFormat="1">
      <c r="A108" s="33"/>
      <c r="B108" s="4"/>
      <c r="C108" s="4"/>
      <c r="D108" s="4"/>
      <c r="E108" s="4"/>
      <c r="F108" s="4"/>
    </row>
    <row r="109" spans="1:8" s="5" customFormat="1">
      <c r="A109" s="33"/>
      <c r="B109" s="4"/>
      <c r="C109" s="4"/>
      <c r="D109" s="4"/>
      <c r="E109" s="4"/>
      <c r="F109" s="4"/>
    </row>
    <row r="110" spans="1:8" s="5" customFormat="1">
      <c r="A110" s="33"/>
      <c r="B110" s="4"/>
      <c r="C110" s="4"/>
      <c r="D110" s="4"/>
      <c r="E110" s="4"/>
      <c r="F110" s="4"/>
    </row>
    <row r="111" spans="1:8" s="5" customFormat="1">
      <c r="A111" s="33"/>
      <c r="B111" s="4"/>
      <c r="C111" s="4"/>
      <c r="D111" s="4"/>
      <c r="E111" s="4"/>
      <c r="F111" s="4"/>
    </row>
    <row r="112" spans="1:8" s="5" customFormat="1">
      <c r="A112" s="33"/>
      <c r="B112" s="4"/>
      <c r="C112" s="4"/>
      <c r="D112" s="4"/>
      <c r="E112" s="4"/>
      <c r="F112" s="4"/>
    </row>
    <row r="113" spans="1:6" s="5" customFormat="1">
      <c r="A113" s="33"/>
      <c r="B113" s="4"/>
      <c r="C113" s="4"/>
      <c r="D113" s="4"/>
      <c r="E113" s="4"/>
      <c r="F113" s="4"/>
    </row>
    <row r="114" spans="1:6" s="5" customFormat="1">
      <c r="A114" s="33"/>
      <c r="B114" s="4"/>
      <c r="C114" s="4"/>
      <c r="D114" s="4"/>
      <c r="E114" s="4"/>
      <c r="F114" s="4"/>
    </row>
    <row r="115" spans="1:6" s="5" customFormat="1">
      <c r="A115" s="33"/>
      <c r="B115" s="4"/>
      <c r="C115" s="4"/>
      <c r="D115" s="4"/>
      <c r="E115" s="4"/>
      <c r="F115" s="4"/>
    </row>
    <row r="116" spans="1:6" s="5" customFormat="1">
      <c r="A116" s="33"/>
      <c r="B116" s="4"/>
      <c r="C116" s="4"/>
      <c r="D116" s="4"/>
      <c r="E116" s="4"/>
      <c r="F116" s="4"/>
    </row>
    <row r="117" spans="1:6" s="5" customFormat="1">
      <c r="A117" s="33"/>
      <c r="B117" s="4"/>
      <c r="C117" s="4"/>
      <c r="D117" s="4"/>
      <c r="E117" s="4"/>
      <c r="F117" s="4"/>
    </row>
    <row r="118" spans="1:6" s="5" customFormat="1">
      <c r="A118" s="33"/>
      <c r="B118" s="4"/>
      <c r="C118" s="4"/>
      <c r="D118" s="4"/>
      <c r="E118" s="4"/>
      <c r="F118" s="4"/>
    </row>
    <row r="119" spans="1:6" s="5" customFormat="1">
      <c r="A119" s="33"/>
      <c r="B119" s="4"/>
      <c r="C119" s="4"/>
      <c r="D119" s="4"/>
      <c r="E119" s="4"/>
      <c r="F119" s="4"/>
    </row>
    <row r="120" spans="1:6" s="5" customFormat="1">
      <c r="A120" s="33"/>
      <c r="B120" s="4"/>
      <c r="C120" s="4"/>
      <c r="D120" s="4"/>
      <c r="E120" s="4"/>
      <c r="F120" s="4"/>
    </row>
    <row r="121" spans="1:6" s="5" customFormat="1">
      <c r="A121" s="33"/>
      <c r="B121" s="4"/>
      <c r="C121" s="4"/>
      <c r="D121" s="4"/>
      <c r="E121" s="4"/>
      <c r="F121" s="4"/>
    </row>
    <row r="122" spans="1:6" s="5" customFormat="1">
      <c r="A122" s="33"/>
      <c r="B122" s="4"/>
      <c r="C122" s="4"/>
      <c r="D122" s="4"/>
      <c r="E122" s="4"/>
      <c r="F122" s="4"/>
    </row>
    <row r="123" spans="1:6" s="5" customFormat="1">
      <c r="A123" s="33"/>
      <c r="B123" s="4"/>
      <c r="C123" s="4"/>
      <c r="D123" s="4"/>
      <c r="E123" s="4"/>
      <c r="F123" s="4"/>
    </row>
    <row r="124" spans="1:6" s="5" customFormat="1">
      <c r="A124" s="33"/>
      <c r="B124" s="4"/>
      <c r="C124" s="4"/>
      <c r="D124" s="4"/>
      <c r="E124" s="4"/>
      <c r="F124" s="4"/>
    </row>
    <row r="125" spans="1:6" s="5" customFormat="1">
      <c r="A125" s="33"/>
      <c r="B125" s="4"/>
      <c r="C125" s="4"/>
      <c r="D125" s="4"/>
      <c r="E125" s="4"/>
      <c r="F125" s="4"/>
    </row>
    <row r="126" spans="1:6" s="5" customFormat="1">
      <c r="A126" s="33"/>
      <c r="B126" s="4"/>
      <c r="C126" s="4"/>
      <c r="D126" s="4"/>
      <c r="E126" s="4"/>
      <c r="F126" s="4"/>
    </row>
    <row r="127" spans="1:6" s="5" customFormat="1">
      <c r="A127" s="33"/>
      <c r="B127" s="4"/>
      <c r="C127" s="4"/>
      <c r="D127" s="4"/>
      <c r="E127" s="4"/>
      <c r="F127" s="4"/>
    </row>
    <row r="128" spans="1:6" s="5" customFormat="1">
      <c r="A128" s="33"/>
      <c r="B128" s="4"/>
      <c r="C128" s="4"/>
      <c r="D128" s="4"/>
      <c r="E128" s="4"/>
      <c r="F128" s="4"/>
    </row>
    <row r="129" spans="1:6" s="5" customFormat="1">
      <c r="A129" s="33"/>
      <c r="B129" s="4"/>
      <c r="C129" s="4"/>
      <c r="D129" s="4"/>
      <c r="E129" s="4"/>
      <c r="F129" s="4"/>
    </row>
    <row r="130" spans="1:6" s="5" customFormat="1">
      <c r="A130" s="33"/>
      <c r="B130" s="4"/>
      <c r="C130" s="4"/>
      <c r="D130" s="4"/>
      <c r="E130" s="4"/>
      <c r="F130" s="4"/>
    </row>
    <row r="131" spans="1:6" s="5" customFormat="1">
      <c r="A131" s="33"/>
      <c r="B131" s="4"/>
      <c r="C131" s="4"/>
      <c r="D131" s="4"/>
      <c r="E131" s="4"/>
      <c r="F131" s="4"/>
    </row>
    <row r="132" spans="1:6" s="5" customFormat="1">
      <c r="A132" s="33"/>
      <c r="B132" s="4"/>
      <c r="C132" s="4"/>
      <c r="D132" s="4"/>
      <c r="E132" s="4"/>
      <c r="F132" s="4"/>
    </row>
    <row r="133" spans="1:6" s="5" customFormat="1">
      <c r="A133" s="33"/>
      <c r="B133" s="4"/>
      <c r="C133" s="4"/>
      <c r="D133" s="4"/>
      <c r="E133" s="4"/>
      <c r="F133" s="4"/>
    </row>
    <row r="134" spans="1:6" s="5" customFormat="1">
      <c r="A134" s="33"/>
      <c r="B134" s="4"/>
      <c r="C134" s="4"/>
      <c r="D134" s="4"/>
      <c r="E134" s="4"/>
      <c r="F134" s="4"/>
    </row>
    <row r="135" spans="1:6" s="5" customFormat="1">
      <c r="A135" s="33"/>
      <c r="B135" s="4"/>
      <c r="C135" s="4"/>
      <c r="D135" s="4"/>
      <c r="E135" s="4"/>
      <c r="F135" s="4"/>
    </row>
    <row r="136" spans="1:6" s="5" customFormat="1">
      <c r="A136" s="33"/>
      <c r="B136" s="4"/>
      <c r="C136" s="4"/>
      <c r="D136" s="4"/>
      <c r="E136" s="4"/>
      <c r="F136" s="4"/>
    </row>
    <row r="137" spans="1:6" s="5" customFormat="1">
      <c r="A137" s="33"/>
      <c r="B137" s="4"/>
      <c r="C137" s="4"/>
      <c r="D137" s="4"/>
      <c r="E137" s="4"/>
      <c r="F137" s="4"/>
    </row>
    <row r="138" spans="1:6" s="5" customFormat="1">
      <c r="A138" s="33"/>
      <c r="B138" s="4"/>
      <c r="C138" s="4"/>
      <c r="D138" s="4"/>
      <c r="E138" s="4"/>
      <c r="F138" s="4"/>
    </row>
    <row r="139" spans="1:6" s="5" customFormat="1">
      <c r="A139" s="33"/>
      <c r="B139" s="4"/>
      <c r="C139" s="4"/>
      <c r="D139" s="4"/>
      <c r="E139" s="4"/>
      <c r="F139" s="4"/>
    </row>
    <row r="140" spans="1:6" s="5" customFormat="1">
      <c r="A140" s="33"/>
      <c r="B140" s="4"/>
      <c r="C140" s="4"/>
      <c r="D140" s="4"/>
      <c r="E140" s="4"/>
      <c r="F140" s="4"/>
    </row>
    <row r="141" spans="1:6" s="5" customFormat="1">
      <c r="A141" s="33"/>
      <c r="B141" s="4"/>
      <c r="C141" s="4"/>
      <c r="D141" s="4"/>
      <c r="E141" s="4"/>
      <c r="F141" s="4"/>
    </row>
    <row r="142" spans="1:6" s="5" customFormat="1">
      <c r="A142" s="33"/>
      <c r="B142" s="4"/>
      <c r="C142" s="4"/>
      <c r="D142" s="4"/>
      <c r="E142" s="4"/>
      <c r="F142" s="4"/>
    </row>
    <row r="143" spans="1:6" s="5" customFormat="1">
      <c r="A143" s="33"/>
      <c r="B143" s="4"/>
      <c r="C143" s="4"/>
      <c r="D143" s="4"/>
      <c r="E143" s="4"/>
      <c r="F143" s="4"/>
    </row>
    <row r="144" spans="1:6" s="5" customFormat="1">
      <c r="A144" s="33"/>
      <c r="B144" s="4"/>
      <c r="C144" s="4"/>
      <c r="D144" s="4"/>
      <c r="E144" s="4"/>
      <c r="F144" s="4"/>
    </row>
    <row r="145" spans="1:6" s="5" customFormat="1">
      <c r="A145" s="33"/>
      <c r="B145" s="4"/>
      <c r="C145" s="4"/>
      <c r="D145" s="4"/>
      <c r="E145" s="4"/>
      <c r="F145" s="4"/>
    </row>
    <row r="146" spans="1:6" s="5" customFormat="1">
      <c r="A146" s="33"/>
      <c r="B146" s="4"/>
      <c r="C146" s="4"/>
      <c r="D146" s="4"/>
      <c r="E146" s="4"/>
      <c r="F146" s="4"/>
    </row>
    <row r="147" spans="1:6" s="5" customFormat="1">
      <c r="A147" s="33"/>
      <c r="B147" s="4"/>
      <c r="C147" s="4"/>
      <c r="D147" s="4"/>
      <c r="E147" s="4"/>
      <c r="F147" s="4"/>
    </row>
    <row r="148" spans="1:6" s="5" customFormat="1">
      <c r="A148" s="33"/>
      <c r="B148" s="4"/>
      <c r="C148" s="4"/>
      <c r="D148" s="4"/>
      <c r="E148" s="4"/>
      <c r="F148" s="4"/>
    </row>
    <row r="149" spans="1:6" s="5" customFormat="1">
      <c r="A149" s="33"/>
      <c r="B149" s="4"/>
      <c r="C149" s="4"/>
      <c r="D149" s="4"/>
      <c r="E149" s="4"/>
      <c r="F149" s="4"/>
    </row>
    <row r="150" spans="1:6" s="5" customFormat="1">
      <c r="A150" s="33"/>
      <c r="B150" s="4"/>
      <c r="C150" s="4"/>
      <c r="D150" s="4"/>
      <c r="E150" s="4"/>
      <c r="F150" s="4"/>
    </row>
    <row r="151" spans="1:6" s="5" customFormat="1">
      <c r="A151" s="33"/>
      <c r="B151" s="4"/>
      <c r="C151" s="4"/>
      <c r="D151" s="4"/>
      <c r="E151" s="4"/>
      <c r="F151" s="4"/>
    </row>
    <row r="152" spans="1:6" s="5" customFormat="1">
      <c r="A152" s="33"/>
      <c r="B152" s="4"/>
      <c r="C152" s="4"/>
      <c r="D152" s="4"/>
      <c r="E152" s="4"/>
      <c r="F152" s="4"/>
    </row>
    <row r="153" spans="1:6" s="5" customFormat="1">
      <c r="A153" s="33"/>
      <c r="B153" s="4"/>
      <c r="C153" s="4"/>
      <c r="D153" s="4"/>
      <c r="E153" s="4"/>
      <c r="F153" s="4"/>
    </row>
    <row r="154" spans="1:6" s="5" customFormat="1">
      <c r="A154" s="33"/>
      <c r="B154" s="4"/>
      <c r="C154" s="4"/>
      <c r="D154" s="4"/>
      <c r="E154" s="4"/>
      <c r="F154" s="4"/>
    </row>
    <row r="155" spans="1:6" s="5" customFormat="1">
      <c r="A155" s="33"/>
      <c r="B155" s="4"/>
      <c r="C155" s="4"/>
      <c r="D155" s="4"/>
      <c r="E155" s="4"/>
      <c r="F155" s="4"/>
    </row>
    <row r="156" spans="1:6" s="5" customFormat="1">
      <c r="A156" s="33"/>
      <c r="B156" s="4"/>
      <c r="C156" s="4"/>
      <c r="D156" s="4"/>
      <c r="E156" s="4"/>
      <c r="F156" s="4"/>
    </row>
    <row r="157" spans="1:6" s="5" customFormat="1">
      <c r="A157" s="33"/>
      <c r="B157" s="4"/>
      <c r="C157" s="4"/>
      <c r="D157" s="4"/>
      <c r="E157" s="4"/>
      <c r="F157" s="4"/>
    </row>
    <row r="158" spans="1:6" s="5" customFormat="1">
      <c r="A158" s="33"/>
      <c r="B158" s="4"/>
      <c r="C158" s="4"/>
      <c r="D158" s="4"/>
      <c r="E158" s="4"/>
      <c r="F158" s="4"/>
    </row>
    <row r="159" spans="1:6" s="5" customFormat="1">
      <c r="A159" s="33"/>
      <c r="B159" s="4"/>
      <c r="C159" s="4"/>
      <c r="D159" s="4"/>
      <c r="E159" s="4"/>
      <c r="F159" s="4"/>
    </row>
    <row r="160" spans="1:6" s="5" customFormat="1">
      <c r="A160" s="33"/>
      <c r="B160" s="4"/>
      <c r="C160" s="4"/>
      <c r="D160" s="4"/>
      <c r="E160" s="4"/>
      <c r="F160" s="4"/>
    </row>
    <row r="161" spans="1:6" s="5" customFormat="1">
      <c r="A161" s="33"/>
      <c r="B161" s="4"/>
      <c r="C161" s="4"/>
      <c r="D161" s="4"/>
      <c r="E161" s="4"/>
      <c r="F161" s="4"/>
    </row>
    <row r="162" spans="1:6" s="5" customFormat="1">
      <c r="A162" s="33"/>
      <c r="B162" s="4"/>
      <c r="C162" s="4"/>
      <c r="D162" s="4"/>
      <c r="E162" s="4"/>
      <c r="F162" s="4"/>
    </row>
    <row r="163" spans="1:6" s="5" customFormat="1">
      <c r="A163" s="33"/>
      <c r="B163" s="4"/>
      <c r="C163" s="4"/>
      <c r="D163" s="4"/>
      <c r="E163" s="4"/>
      <c r="F163" s="4"/>
    </row>
    <row r="164" spans="1:6" s="5" customFormat="1">
      <c r="A164" s="33"/>
      <c r="B164" s="4"/>
      <c r="C164" s="4"/>
      <c r="D164" s="4"/>
      <c r="E164" s="4"/>
      <c r="F164" s="4"/>
    </row>
    <row r="165" spans="1:6" s="5" customFormat="1">
      <c r="A165" s="33"/>
      <c r="B165" s="4"/>
      <c r="C165" s="4"/>
      <c r="D165" s="4"/>
      <c r="E165" s="4"/>
      <c r="F165" s="4"/>
    </row>
    <row r="166" spans="1:6" s="5" customFormat="1">
      <c r="A166" s="33"/>
      <c r="B166" s="4"/>
      <c r="C166" s="4"/>
      <c r="D166" s="4"/>
      <c r="E166" s="4"/>
      <c r="F166" s="4"/>
    </row>
    <row r="167" spans="1:6" s="5" customFormat="1">
      <c r="A167" s="33"/>
      <c r="B167" s="4"/>
      <c r="C167" s="4"/>
      <c r="D167" s="4"/>
      <c r="E167" s="4"/>
      <c r="F167" s="4"/>
    </row>
    <row r="168" spans="1:6" s="5" customFormat="1">
      <c r="A168" s="33"/>
      <c r="B168" s="4"/>
      <c r="C168" s="4"/>
      <c r="D168" s="4"/>
      <c r="E168" s="4"/>
      <c r="F168" s="4"/>
    </row>
    <row r="169" spans="1:6" s="5" customFormat="1">
      <c r="A169" s="33"/>
      <c r="B169" s="4"/>
      <c r="C169" s="4"/>
      <c r="D169" s="4"/>
      <c r="E169" s="4"/>
      <c r="F169" s="4"/>
    </row>
    <row r="170" spans="1:6" s="5" customFormat="1">
      <c r="A170" s="33"/>
      <c r="B170" s="4"/>
      <c r="C170" s="4"/>
      <c r="D170" s="4"/>
      <c r="E170" s="4"/>
      <c r="F170" s="4"/>
    </row>
    <row r="171" spans="1:6" s="5" customFormat="1">
      <c r="A171" s="33"/>
      <c r="B171" s="4"/>
      <c r="C171" s="4"/>
      <c r="D171" s="4"/>
      <c r="E171" s="4"/>
      <c r="F171" s="4"/>
    </row>
    <row r="172" spans="1:6" s="5" customFormat="1">
      <c r="A172" s="33"/>
      <c r="B172" s="4"/>
      <c r="C172" s="4"/>
      <c r="D172" s="4"/>
      <c r="E172" s="4"/>
      <c r="F172" s="4"/>
    </row>
    <row r="173" spans="1:6" s="5" customFormat="1">
      <c r="A173" s="33"/>
      <c r="B173" s="4"/>
      <c r="C173" s="4"/>
      <c r="D173" s="4"/>
      <c r="E173" s="4"/>
      <c r="F173" s="4"/>
    </row>
    <row r="174" spans="1:6" s="5" customFormat="1">
      <c r="A174" s="33"/>
      <c r="B174" s="4"/>
      <c r="C174" s="4"/>
      <c r="D174" s="4"/>
      <c r="E174" s="4"/>
      <c r="F174" s="4"/>
    </row>
    <row r="175" spans="1:6" s="5" customFormat="1">
      <c r="A175" s="33"/>
      <c r="B175" s="4"/>
      <c r="C175" s="4"/>
      <c r="D175" s="4"/>
      <c r="E175" s="4"/>
      <c r="F175" s="4"/>
    </row>
    <row r="176" spans="1:6" s="5" customFormat="1">
      <c r="A176" s="33"/>
      <c r="B176" s="4"/>
      <c r="C176" s="4"/>
      <c r="D176" s="4"/>
      <c r="E176" s="4"/>
      <c r="F176" s="4"/>
    </row>
    <row r="177" spans="1:6" s="5" customFormat="1">
      <c r="A177" s="33"/>
      <c r="B177" s="4"/>
      <c r="C177" s="4"/>
      <c r="D177" s="4"/>
      <c r="E177" s="4"/>
      <c r="F177" s="4"/>
    </row>
    <row r="178" spans="1:6" s="5" customFormat="1">
      <c r="A178" s="33"/>
      <c r="B178" s="4"/>
      <c r="C178" s="4"/>
      <c r="D178" s="4"/>
      <c r="E178" s="4"/>
      <c r="F178" s="4"/>
    </row>
    <row r="179" spans="1:6" s="5" customFormat="1">
      <c r="A179" s="33"/>
      <c r="B179" s="4"/>
      <c r="C179" s="4"/>
      <c r="D179" s="4"/>
      <c r="E179" s="4"/>
      <c r="F179" s="4"/>
    </row>
    <row r="180" spans="1:6" s="5" customFormat="1">
      <c r="A180" s="33"/>
      <c r="B180" s="4"/>
      <c r="C180" s="4"/>
      <c r="D180" s="4"/>
      <c r="E180" s="4"/>
      <c r="F180" s="4"/>
    </row>
    <row r="181" spans="1:6" s="5" customFormat="1">
      <c r="A181" s="33"/>
      <c r="B181" s="4"/>
      <c r="C181" s="4"/>
      <c r="D181" s="4"/>
      <c r="E181" s="4"/>
      <c r="F181" s="4"/>
    </row>
    <row r="182" spans="1:6" s="5" customFormat="1">
      <c r="A182" s="33"/>
      <c r="B182" s="4"/>
      <c r="C182" s="4"/>
      <c r="D182" s="4"/>
      <c r="E182" s="4"/>
      <c r="F182" s="4"/>
    </row>
    <row r="183" spans="1:6" s="5" customFormat="1">
      <c r="A183" s="33"/>
      <c r="B183" s="4"/>
      <c r="C183" s="4"/>
      <c r="D183" s="4"/>
      <c r="E183" s="4"/>
      <c r="F183" s="4"/>
    </row>
    <row r="184" spans="1:6" s="5" customFormat="1">
      <c r="A184" s="33"/>
      <c r="B184" s="4"/>
      <c r="C184" s="4"/>
      <c r="D184" s="4"/>
      <c r="E184" s="4"/>
      <c r="F184" s="4"/>
    </row>
    <row r="185" spans="1:6" s="5" customFormat="1">
      <c r="A185" s="33"/>
      <c r="B185" s="4"/>
      <c r="C185" s="4"/>
      <c r="D185" s="4"/>
      <c r="E185" s="4"/>
      <c r="F185" s="4"/>
    </row>
    <row r="186" spans="1:6" s="5" customFormat="1">
      <c r="A186" s="33"/>
      <c r="B186" s="4"/>
      <c r="C186" s="4"/>
      <c r="D186" s="4"/>
      <c r="E186" s="4"/>
      <c r="F186" s="4"/>
    </row>
    <row r="187" spans="1:6" s="5" customFormat="1">
      <c r="A187" s="33"/>
      <c r="B187" s="4"/>
      <c r="C187" s="4"/>
      <c r="D187" s="4"/>
      <c r="E187" s="4"/>
      <c r="F187" s="4"/>
    </row>
    <row r="188" spans="1:6" s="5" customFormat="1">
      <c r="A188" s="33"/>
      <c r="B188" s="4"/>
      <c r="C188" s="4"/>
      <c r="D188" s="4"/>
      <c r="E188" s="4"/>
      <c r="F188" s="4"/>
    </row>
    <row r="189" spans="1:6" s="5" customFormat="1">
      <c r="A189" s="33"/>
      <c r="B189" s="4"/>
      <c r="C189" s="4"/>
      <c r="D189" s="4"/>
      <c r="E189" s="4"/>
      <c r="F189" s="4"/>
    </row>
    <row r="190" spans="1:6" s="5" customFormat="1">
      <c r="A190" s="33"/>
      <c r="B190" s="4"/>
      <c r="C190" s="4"/>
      <c r="D190" s="4"/>
      <c r="E190" s="4"/>
      <c r="F190" s="4"/>
    </row>
    <row r="191" spans="1:6" s="5" customFormat="1">
      <c r="A191" s="33"/>
      <c r="B191" s="4"/>
      <c r="C191" s="4"/>
      <c r="D191" s="4"/>
      <c r="E191" s="4"/>
      <c r="F191" s="4"/>
    </row>
    <row r="192" spans="1:6" s="5" customFormat="1">
      <c r="A192" s="33"/>
      <c r="B192" s="4"/>
      <c r="C192" s="4"/>
      <c r="D192" s="4"/>
      <c r="E192" s="4"/>
      <c r="F192" s="4"/>
    </row>
    <row r="193" spans="1:6" s="5" customFormat="1">
      <c r="A193" s="33"/>
      <c r="B193" s="4"/>
      <c r="C193" s="4"/>
      <c r="D193" s="4"/>
      <c r="E193" s="4"/>
      <c r="F193" s="4"/>
    </row>
    <row r="194" spans="1:6" s="5" customFormat="1">
      <c r="A194" s="33"/>
      <c r="B194" s="4"/>
      <c r="C194" s="4"/>
      <c r="D194" s="4"/>
      <c r="E194" s="4"/>
      <c r="F194" s="4"/>
    </row>
    <row r="195" spans="1:6" s="5" customFormat="1">
      <c r="A195" s="33"/>
      <c r="B195" s="4"/>
      <c r="C195" s="4"/>
      <c r="D195" s="4"/>
      <c r="E195" s="4"/>
      <c r="F195" s="4"/>
    </row>
    <row r="196" spans="1:6" s="5" customFormat="1">
      <c r="A196" s="33"/>
      <c r="B196" s="4"/>
      <c r="C196" s="4"/>
      <c r="D196" s="4"/>
      <c r="E196" s="4"/>
      <c r="F196" s="4"/>
    </row>
    <row r="197" spans="1:6" s="5" customFormat="1">
      <c r="A197" s="33"/>
      <c r="B197" s="4"/>
      <c r="C197" s="4"/>
      <c r="D197" s="4"/>
      <c r="E197" s="4"/>
      <c r="F197" s="4"/>
    </row>
    <row r="198" spans="1:6" s="5" customFormat="1">
      <c r="A198" s="33"/>
      <c r="B198" s="4"/>
      <c r="C198" s="4"/>
      <c r="D198" s="4"/>
      <c r="E198" s="4"/>
      <c r="F198" s="4"/>
    </row>
    <row r="199" spans="1:6" s="5" customFormat="1">
      <c r="A199" s="33"/>
      <c r="B199" s="4"/>
      <c r="C199" s="4"/>
      <c r="D199" s="4"/>
      <c r="E199" s="4"/>
      <c r="F199" s="4"/>
    </row>
    <row r="200" spans="1:6" s="5" customFormat="1">
      <c r="A200" s="33"/>
      <c r="B200" s="4"/>
      <c r="C200" s="4"/>
      <c r="D200" s="4"/>
      <c r="E200" s="4"/>
      <c r="F200" s="4"/>
    </row>
    <row r="201" spans="1:6" s="5" customFormat="1">
      <c r="A201" s="33"/>
      <c r="B201" s="4"/>
      <c r="C201" s="4"/>
      <c r="D201" s="4"/>
      <c r="E201" s="4"/>
      <c r="F201" s="4"/>
    </row>
    <row r="202" spans="1:6" s="5" customFormat="1">
      <c r="A202" s="33"/>
      <c r="B202" s="4"/>
      <c r="C202" s="4"/>
      <c r="D202" s="4"/>
      <c r="E202" s="4"/>
      <c r="F202" s="4"/>
    </row>
    <row r="203" spans="1:6" s="5" customFormat="1">
      <c r="A203" s="33"/>
      <c r="B203" s="4"/>
      <c r="C203" s="4"/>
      <c r="D203" s="4"/>
      <c r="E203" s="4"/>
      <c r="F203" s="4"/>
    </row>
    <row r="204" spans="1:6" s="5" customFormat="1">
      <c r="A204" s="33"/>
      <c r="B204" s="4"/>
      <c r="C204" s="4"/>
      <c r="D204" s="4"/>
      <c r="E204" s="4"/>
      <c r="F204" s="4"/>
    </row>
    <row r="205" spans="1:6" s="5" customFormat="1">
      <c r="A205" s="33"/>
      <c r="B205" s="4"/>
      <c r="C205" s="4"/>
      <c r="D205" s="4"/>
      <c r="E205" s="4"/>
      <c r="F205" s="4"/>
    </row>
    <row r="206" spans="1:6" s="5" customFormat="1">
      <c r="A206" s="33"/>
      <c r="B206" s="4"/>
      <c r="C206" s="4"/>
      <c r="D206" s="4"/>
      <c r="E206" s="4"/>
      <c r="F206" s="4"/>
    </row>
    <row r="207" spans="1:6" s="5" customFormat="1">
      <c r="A207" s="33"/>
      <c r="B207" s="4"/>
      <c r="C207" s="4"/>
      <c r="D207" s="4"/>
      <c r="E207" s="4"/>
      <c r="F207" s="4"/>
    </row>
    <row r="208" spans="1:6" s="5" customFormat="1">
      <c r="A208" s="33"/>
      <c r="B208" s="4"/>
      <c r="C208" s="4"/>
      <c r="D208" s="4"/>
      <c r="E208" s="4"/>
      <c r="F208" s="4"/>
    </row>
    <row r="209" spans="1:6" s="5" customFormat="1">
      <c r="A209" s="33"/>
      <c r="B209" s="4"/>
      <c r="C209" s="4"/>
      <c r="D209" s="4"/>
      <c r="E209" s="4"/>
      <c r="F209" s="4"/>
    </row>
    <row r="210" spans="1:6" s="5" customFormat="1">
      <c r="A210" s="33"/>
      <c r="B210" s="4"/>
      <c r="C210" s="4"/>
      <c r="D210" s="4"/>
      <c r="E210" s="4"/>
      <c r="F210" s="4"/>
    </row>
    <row r="211" spans="1:6" s="5" customFormat="1">
      <c r="A211" s="33"/>
      <c r="B211" s="4"/>
      <c r="C211" s="4"/>
      <c r="D211" s="4"/>
      <c r="E211" s="4"/>
      <c r="F211" s="4"/>
    </row>
    <row r="212" spans="1:6" s="5" customFormat="1">
      <c r="A212" s="33"/>
      <c r="B212" s="4"/>
      <c r="C212" s="4"/>
      <c r="D212" s="4"/>
      <c r="E212" s="4"/>
      <c r="F212" s="4"/>
    </row>
    <row r="213" spans="1:6" s="5" customFormat="1">
      <c r="A213" s="33"/>
      <c r="B213" s="4"/>
      <c r="C213" s="4"/>
      <c r="D213" s="4"/>
      <c r="E213" s="4"/>
      <c r="F213" s="4"/>
    </row>
    <row r="214" spans="1:6" s="5" customFormat="1">
      <c r="A214" s="33"/>
      <c r="B214" s="4"/>
      <c r="C214" s="4"/>
      <c r="D214" s="4"/>
      <c r="E214" s="4"/>
      <c r="F214" s="4"/>
    </row>
    <row r="215" spans="1:6" s="5" customFormat="1">
      <c r="A215" s="33"/>
      <c r="B215" s="4"/>
      <c r="C215" s="4"/>
      <c r="D215" s="4"/>
      <c r="E215" s="4"/>
      <c r="F215" s="4"/>
    </row>
    <row r="216" spans="1:6" s="5" customFormat="1">
      <c r="A216" s="33"/>
      <c r="B216" s="4"/>
      <c r="C216" s="4"/>
      <c r="D216" s="4"/>
      <c r="E216" s="4"/>
      <c r="F216" s="4"/>
    </row>
    <row r="217" spans="1:6" s="5" customFormat="1">
      <c r="A217" s="33"/>
      <c r="B217" s="4"/>
      <c r="C217" s="4"/>
      <c r="D217" s="4"/>
      <c r="E217" s="4"/>
      <c r="F217" s="4"/>
    </row>
    <row r="218" spans="1:6" s="5" customFormat="1">
      <c r="A218" s="33"/>
      <c r="B218" s="4"/>
      <c r="C218" s="4"/>
      <c r="D218" s="4"/>
      <c r="E218" s="4"/>
      <c r="F218" s="4"/>
    </row>
    <row r="219" spans="1:6" s="5" customFormat="1">
      <c r="A219" s="33"/>
      <c r="B219" s="4"/>
      <c r="C219" s="4"/>
      <c r="D219" s="4"/>
      <c r="E219" s="4"/>
      <c r="F219" s="4"/>
    </row>
    <row r="220" spans="1:6" s="5" customFormat="1">
      <c r="A220" s="33"/>
      <c r="B220" s="4"/>
      <c r="C220" s="4"/>
      <c r="D220" s="4"/>
      <c r="E220" s="4"/>
      <c r="F220" s="4"/>
    </row>
    <row r="221" spans="1:6" s="5" customFormat="1">
      <c r="A221" s="33"/>
      <c r="B221" s="4"/>
      <c r="C221" s="4"/>
      <c r="D221" s="4"/>
      <c r="E221" s="4"/>
      <c r="F221" s="4"/>
    </row>
    <row r="222" spans="1:6" s="5" customFormat="1">
      <c r="A222" s="33"/>
      <c r="B222" s="4"/>
      <c r="C222" s="4"/>
      <c r="D222" s="4"/>
      <c r="E222" s="4"/>
      <c r="F222" s="4"/>
    </row>
    <row r="223" spans="1:6" s="5" customFormat="1">
      <c r="A223" s="33"/>
      <c r="B223" s="4"/>
      <c r="C223" s="4"/>
      <c r="D223" s="4"/>
      <c r="E223" s="4"/>
      <c r="F223" s="4"/>
    </row>
    <row r="224" spans="1:6" s="5" customFormat="1">
      <c r="A224" s="33"/>
      <c r="B224" s="4"/>
      <c r="C224" s="4"/>
      <c r="D224" s="4"/>
      <c r="E224" s="4"/>
      <c r="F224" s="4"/>
    </row>
    <row r="225" spans="1:6" s="5" customFormat="1">
      <c r="A225" s="33"/>
      <c r="B225" s="4"/>
      <c r="C225" s="4"/>
      <c r="D225" s="4"/>
      <c r="E225" s="4"/>
      <c r="F225" s="4"/>
    </row>
    <row r="226" spans="1:6" s="5" customFormat="1">
      <c r="A226" s="33"/>
      <c r="B226" s="4"/>
      <c r="C226" s="4"/>
      <c r="D226" s="4"/>
      <c r="E226" s="4"/>
      <c r="F226" s="4"/>
    </row>
    <row r="227" spans="1:6" s="5" customFormat="1">
      <c r="A227" s="33"/>
      <c r="B227" s="4"/>
      <c r="C227" s="4"/>
      <c r="D227" s="4"/>
      <c r="E227" s="4"/>
      <c r="F227" s="4"/>
    </row>
    <row r="228" spans="1:6" s="5" customFormat="1">
      <c r="A228" s="33"/>
      <c r="B228" s="4"/>
      <c r="C228" s="4"/>
      <c r="D228" s="4"/>
      <c r="E228" s="4"/>
      <c r="F228" s="4"/>
    </row>
    <row r="229" spans="1:6" s="5" customFormat="1">
      <c r="A229" s="33"/>
      <c r="B229" s="4"/>
      <c r="C229" s="4"/>
      <c r="D229" s="4"/>
      <c r="E229" s="4"/>
      <c r="F229" s="4"/>
    </row>
    <row r="230" spans="1:6" s="5" customFormat="1">
      <c r="A230" s="33"/>
      <c r="B230" s="4"/>
      <c r="C230" s="4"/>
      <c r="D230" s="4"/>
      <c r="E230" s="4"/>
      <c r="F230" s="4"/>
    </row>
    <row r="231" spans="1:6" s="5" customFormat="1">
      <c r="A231" s="33"/>
      <c r="B231" s="4"/>
      <c r="C231" s="4"/>
      <c r="D231" s="4"/>
      <c r="E231" s="4"/>
      <c r="F231" s="4"/>
    </row>
    <row r="232" spans="1:6" s="5" customFormat="1">
      <c r="A232" s="33"/>
      <c r="B232" s="4"/>
      <c r="C232" s="4"/>
      <c r="D232" s="4"/>
      <c r="E232" s="4"/>
      <c r="F232" s="4"/>
    </row>
    <row r="233" spans="1:6" s="5" customFormat="1">
      <c r="A233" s="33"/>
      <c r="B233" s="4"/>
      <c r="C233" s="4"/>
      <c r="D233" s="4"/>
      <c r="E233" s="4"/>
      <c r="F233" s="4"/>
    </row>
    <row r="234" spans="1:6" s="5" customFormat="1">
      <c r="A234" s="33"/>
      <c r="B234" s="4"/>
      <c r="C234" s="4"/>
      <c r="D234" s="4"/>
      <c r="E234" s="4"/>
      <c r="F234" s="4"/>
    </row>
    <row r="235" spans="1:6" s="5" customFormat="1">
      <c r="A235" s="33"/>
      <c r="B235" s="4"/>
      <c r="C235" s="4"/>
      <c r="D235" s="4"/>
      <c r="E235" s="4"/>
      <c r="F235" s="4"/>
    </row>
    <row r="236" spans="1:6" s="5" customFormat="1">
      <c r="A236" s="33"/>
      <c r="B236" s="4"/>
      <c r="C236" s="4"/>
      <c r="D236" s="4"/>
      <c r="E236" s="4"/>
      <c r="F236" s="4"/>
    </row>
    <row r="237" spans="1:6" s="5" customFormat="1">
      <c r="A237" s="33"/>
      <c r="B237" s="4"/>
      <c r="C237" s="4"/>
      <c r="D237" s="4"/>
      <c r="E237" s="4"/>
      <c r="F237" s="4"/>
    </row>
    <row r="238" spans="1:6" s="5" customFormat="1">
      <c r="A238" s="33"/>
      <c r="B238" s="4"/>
      <c r="C238" s="4"/>
      <c r="D238" s="4"/>
      <c r="E238" s="4"/>
      <c r="F238" s="4"/>
    </row>
    <row r="239" spans="1:6" s="5" customFormat="1">
      <c r="A239" s="33"/>
      <c r="B239" s="4"/>
      <c r="C239" s="4"/>
      <c r="D239" s="4"/>
      <c r="E239" s="4"/>
      <c r="F239" s="4"/>
    </row>
    <row r="240" spans="1:6" s="5" customFormat="1">
      <c r="A240" s="33"/>
      <c r="B240" s="4"/>
      <c r="C240" s="4"/>
      <c r="D240" s="4"/>
      <c r="E240" s="4"/>
      <c r="F240" s="4"/>
    </row>
    <row r="241" spans="1:6" s="5" customFormat="1">
      <c r="A241" s="33"/>
      <c r="B241" s="4"/>
      <c r="C241" s="4"/>
      <c r="D241" s="4"/>
      <c r="E241" s="4"/>
      <c r="F241" s="4"/>
    </row>
    <row r="242" spans="1:6" s="5" customFormat="1">
      <c r="A242" s="33"/>
      <c r="B242" s="4"/>
      <c r="C242" s="4"/>
      <c r="D242" s="4"/>
      <c r="E242" s="4"/>
      <c r="F242" s="4"/>
    </row>
    <row r="243" spans="1:6" s="5" customFormat="1">
      <c r="A243" s="33"/>
      <c r="B243" s="4"/>
      <c r="C243" s="4"/>
      <c r="D243" s="4"/>
      <c r="E243" s="4"/>
      <c r="F243" s="4"/>
    </row>
    <row r="244" spans="1:6" s="5" customFormat="1">
      <c r="A244" s="33"/>
      <c r="B244" s="4"/>
      <c r="C244" s="4"/>
      <c r="D244" s="4"/>
      <c r="E244" s="4"/>
      <c r="F244" s="4"/>
    </row>
    <row r="245" spans="1:6" s="5" customFormat="1">
      <c r="A245" s="33"/>
      <c r="B245" s="4"/>
      <c r="C245" s="4"/>
      <c r="D245" s="4"/>
      <c r="E245" s="4"/>
      <c r="F245" s="4"/>
    </row>
    <row r="246" spans="1:6" s="5" customFormat="1">
      <c r="A246" s="33"/>
      <c r="B246" s="4"/>
      <c r="C246" s="4"/>
      <c r="D246" s="4"/>
      <c r="E246" s="4"/>
      <c r="F246" s="4"/>
    </row>
    <row r="247" spans="1:6" s="5" customFormat="1">
      <c r="A247" s="33"/>
      <c r="B247" s="4"/>
      <c r="C247" s="4"/>
      <c r="D247" s="4"/>
      <c r="E247" s="4"/>
      <c r="F247" s="4"/>
    </row>
    <row r="248" spans="1:6" s="5" customFormat="1">
      <c r="A248" s="33"/>
      <c r="B248" s="4"/>
      <c r="C248" s="4"/>
      <c r="D248" s="4"/>
      <c r="E248" s="4"/>
      <c r="F248" s="4"/>
    </row>
    <row r="249" spans="1:6" s="5" customFormat="1">
      <c r="A249" s="33"/>
      <c r="B249" s="4"/>
      <c r="C249" s="4"/>
      <c r="D249" s="4"/>
      <c r="E249" s="4"/>
      <c r="F249" s="4"/>
    </row>
    <row r="250" spans="1:6" s="5" customFormat="1">
      <c r="A250" s="33"/>
      <c r="B250" s="4"/>
      <c r="C250" s="4"/>
      <c r="D250" s="4"/>
      <c r="E250" s="4"/>
      <c r="F250" s="4"/>
    </row>
    <row r="251" spans="1:6" s="5" customFormat="1">
      <c r="A251" s="33"/>
      <c r="B251" s="4"/>
      <c r="C251" s="4"/>
      <c r="D251" s="4"/>
      <c r="E251" s="4"/>
      <c r="F251" s="4"/>
    </row>
    <row r="252" spans="1:6" s="5" customFormat="1">
      <c r="A252" s="33"/>
      <c r="B252" s="4"/>
      <c r="C252" s="4"/>
      <c r="D252" s="4"/>
      <c r="E252" s="4"/>
      <c r="F252" s="4"/>
    </row>
    <row r="253" spans="1:6" s="5" customFormat="1">
      <c r="A253" s="33"/>
      <c r="B253" s="4"/>
      <c r="C253" s="4"/>
      <c r="D253" s="4"/>
      <c r="E253" s="4"/>
      <c r="F253" s="4"/>
    </row>
    <row r="254" spans="1:6" s="5" customFormat="1">
      <c r="A254" s="33"/>
      <c r="B254" s="4"/>
      <c r="C254" s="4"/>
      <c r="D254" s="4"/>
      <c r="E254" s="4"/>
      <c r="F254" s="4"/>
    </row>
    <row r="255" spans="1:6" s="5" customFormat="1">
      <c r="A255" s="33"/>
      <c r="B255" s="4"/>
      <c r="C255" s="4"/>
      <c r="D255" s="4"/>
      <c r="E255" s="4"/>
      <c r="F255" s="4"/>
    </row>
    <row r="256" spans="1:6" s="5" customFormat="1">
      <c r="A256" s="33"/>
      <c r="B256" s="4"/>
      <c r="C256" s="4"/>
      <c r="D256" s="4"/>
      <c r="E256" s="4"/>
      <c r="F256" s="4"/>
    </row>
    <row r="257" spans="1:6" s="5" customFormat="1">
      <c r="A257" s="33"/>
      <c r="B257" s="4"/>
      <c r="C257" s="4"/>
      <c r="D257" s="4"/>
      <c r="E257" s="4"/>
      <c r="F257" s="4"/>
    </row>
    <row r="258" spans="1:6" s="5" customFormat="1">
      <c r="A258" s="33"/>
      <c r="B258" s="4"/>
      <c r="C258" s="4"/>
      <c r="D258" s="4"/>
      <c r="E258" s="4"/>
      <c r="F258" s="4"/>
    </row>
    <row r="259" spans="1:6" s="5" customFormat="1">
      <c r="A259" s="33"/>
      <c r="B259" s="4"/>
      <c r="C259" s="4"/>
      <c r="D259" s="4"/>
      <c r="E259" s="4"/>
      <c r="F259" s="4"/>
    </row>
    <row r="260" spans="1:6" s="5" customFormat="1">
      <c r="A260" s="33"/>
      <c r="B260" s="4"/>
      <c r="C260" s="4"/>
      <c r="D260" s="4"/>
      <c r="E260" s="4"/>
      <c r="F260" s="4"/>
    </row>
    <row r="261" spans="1:6" s="5" customFormat="1">
      <c r="A261" s="33"/>
      <c r="B261" s="4"/>
      <c r="C261" s="4"/>
      <c r="D261" s="4"/>
      <c r="E261" s="4"/>
      <c r="F261" s="4"/>
    </row>
    <row r="262" spans="1:6" s="5" customFormat="1">
      <c r="A262" s="33"/>
      <c r="B262" s="4"/>
      <c r="C262" s="4"/>
      <c r="D262" s="4"/>
      <c r="E262" s="4"/>
      <c r="F262" s="4"/>
    </row>
    <row r="263" spans="1:6" s="5" customFormat="1">
      <c r="A263" s="33"/>
      <c r="B263" s="4"/>
      <c r="C263" s="4"/>
      <c r="D263" s="4"/>
      <c r="E263" s="4"/>
      <c r="F263" s="4"/>
    </row>
    <row r="264" spans="1:6" s="5" customFormat="1">
      <c r="A264" s="33"/>
      <c r="B264" s="4"/>
      <c r="C264" s="4"/>
      <c r="D264" s="4"/>
      <c r="E264" s="4"/>
      <c r="F264" s="4"/>
    </row>
    <row r="265" spans="1:6" s="5" customFormat="1">
      <c r="A265" s="33"/>
      <c r="B265" s="4"/>
      <c r="C265" s="4"/>
      <c r="D265" s="4"/>
      <c r="E265" s="4"/>
      <c r="F265" s="4"/>
    </row>
    <row r="266" spans="1:6" s="5" customFormat="1">
      <c r="A266" s="33"/>
      <c r="B266" s="4"/>
      <c r="C266" s="4"/>
      <c r="D266" s="4"/>
      <c r="E266" s="4"/>
      <c r="F266" s="4"/>
    </row>
    <row r="267" spans="1:6" s="5" customFormat="1">
      <c r="A267" s="33"/>
      <c r="B267" s="12"/>
      <c r="C267" s="12"/>
      <c r="D267" s="12"/>
      <c r="E267" s="12"/>
      <c r="F267" s="12"/>
    </row>
    <row r="268" spans="1:6" s="5" customFormat="1">
      <c r="A268" s="33"/>
      <c r="B268" s="12"/>
      <c r="C268" s="12"/>
      <c r="D268" s="12"/>
      <c r="E268" s="12"/>
      <c r="F268" s="12"/>
    </row>
    <row r="269" spans="1:6" s="5" customFormat="1">
      <c r="A269" s="33"/>
      <c r="B269" s="12"/>
      <c r="C269" s="12"/>
      <c r="D269" s="12"/>
      <c r="E269" s="12"/>
      <c r="F269" s="12"/>
    </row>
    <row r="270" spans="1:6" s="5" customFormat="1">
      <c r="A270" s="33"/>
      <c r="B270" s="12"/>
      <c r="C270" s="12"/>
      <c r="D270" s="12"/>
      <c r="E270" s="12"/>
      <c r="F270" s="12"/>
    </row>
    <row r="271" spans="1:6" s="5" customFormat="1">
      <c r="A271" s="33"/>
      <c r="B271" s="12"/>
      <c r="C271" s="12"/>
      <c r="D271" s="12"/>
      <c r="E271" s="12"/>
      <c r="F271" s="12"/>
    </row>
    <row r="272" spans="1:6" s="5" customFormat="1">
      <c r="A272" s="33"/>
      <c r="B272" s="12"/>
      <c r="C272" s="12"/>
      <c r="D272" s="12"/>
      <c r="E272" s="12"/>
      <c r="F272" s="12"/>
    </row>
    <row r="273" spans="1:6" s="5" customFormat="1">
      <c r="A273" s="33"/>
      <c r="B273" s="12"/>
      <c r="C273" s="12"/>
      <c r="D273" s="12"/>
      <c r="E273" s="12"/>
      <c r="F273" s="12"/>
    </row>
    <row r="274" spans="1:6" s="5" customFormat="1">
      <c r="A274" s="33"/>
      <c r="B274" s="12"/>
      <c r="C274" s="12"/>
      <c r="D274" s="12"/>
      <c r="E274" s="12"/>
      <c r="F274" s="12"/>
    </row>
    <row r="275" spans="1:6" s="5" customFormat="1">
      <c r="A275" s="33"/>
      <c r="B275" s="12"/>
      <c r="C275" s="12"/>
      <c r="D275" s="12"/>
      <c r="E275" s="12"/>
      <c r="F275" s="12"/>
    </row>
    <row r="276" spans="1:6" s="5" customFormat="1">
      <c r="A276" s="33"/>
      <c r="B276" s="12"/>
      <c r="C276" s="12"/>
      <c r="D276" s="12"/>
      <c r="E276" s="12"/>
      <c r="F276" s="12"/>
    </row>
    <row r="277" spans="1:6" s="5" customFormat="1">
      <c r="A277" s="33"/>
      <c r="B277" s="12"/>
      <c r="C277" s="12"/>
      <c r="D277" s="12"/>
      <c r="E277" s="12"/>
      <c r="F277" s="12"/>
    </row>
    <row r="278" spans="1:6" s="5" customFormat="1">
      <c r="A278" s="33"/>
      <c r="B278" s="12"/>
      <c r="C278" s="12"/>
      <c r="D278" s="12"/>
      <c r="E278" s="12"/>
      <c r="F278" s="12"/>
    </row>
    <row r="279" spans="1:6" s="5" customFormat="1">
      <c r="A279" s="33"/>
      <c r="B279" s="12"/>
      <c r="C279" s="12"/>
      <c r="D279" s="12"/>
      <c r="E279" s="12"/>
      <c r="F279" s="12"/>
    </row>
    <row r="280" spans="1:6" s="5" customFormat="1">
      <c r="A280" s="33"/>
      <c r="B280" s="12"/>
      <c r="C280" s="12"/>
      <c r="D280" s="12"/>
      <c r="E280" s="12"/>
      <c r="F280" s="12"/>
    </row>
    <row r="281" spans="1:6" s="5" customFormat="1">
      <c r="A281" s="33"/>
      <c r="B281" s="12"/>
      <c r="C281" s="12"/>
      <c r="D281" s="12"/>
      <c r="E281" s="12"/>
      <c r="F281" s="12"/>
    </row>
    <row r="282" spans="1:6" s="5" customFormat="1">
      <c r="A282" s="33"/>
      <c r="B282" s="12"/>
      <c r="C282" s="12"/>
      <c r="D282" s="12"/>
      <c r="E282" s="12"/>
      <c r="F282" s="12"/>
    </row>
    <row r="283" spans="1:6" s="5" customFormat="1">
      <c r="A283" s="33"/>
      <c r="B283" s="12"/>
      <c r="C283" s="12"/>
      <c r="D283" s="12"/>
      <c r="E283" s="12"/>
      <c r="F283" s="12"/>
    </row>
    <row r="284" spans="1:6" s="5" customFormat="1">
      <c r="A284" s="33"/>
      <c r="B284" s="12"/>
      <c r="C284" s="12"/>
      <c r="D284" s="12"/>
      <c r="E284" s="12"/>
      <c r="F284" s="12"/>
    </row>
    <row r="285" spans="1:6" s="5" customFormat="1">
      <c r="A285" s="33"/>
      <c r="B285" s="12"/>
      <c r="C285" s="12"/>
      <c r="D285" s="12"/>
      <c r="E285" s="12"/>
      <c r="F285" s="12"/>
    </row>
    <row r="286" spans="1:6" s="5" customFormat="1">
      <c r="A286" s="33"/>
      <c r="B286" s="12"/>
      <c r="C286" s="12"/>
      <c r="D286" s="12"/>
      <c r="E286" s="12"/>
      <c r="F286" s="12"/>
    </row>
    <row r="287" spans="1:6" s="5" customFormat="1">
      <c r="A287" s="33"/>
      <c r="B287" s="12"/>
      <c r="C287" s="12"/>
      <c r="D287" s="12"/>
      <c r="E287" s="12"/>
      <c r="F287" s="12"/>
    </row>
    <row r="288" spans="1:6" s="5" customFormat="1">
      <c r="A288" s="33"/>
      <c r="B288" s="12"/>
      <c r="C288" s="12"/>
      <c r="D288" s="12"/>
      <c r="E288" s="12"/>
      <c r="F288" s="12"/>
    </row>
    <row r="289" spans="1:6" s="5" customFormat="1">
      <c r="A289" s="33"/>
      <c r="B289" s="12"/>
      <c r="C289" s="12"/>
      <c r="D289" s="12"/>
      <c r="E289" s="12"/>
      <c r="F289" s="12"/>
    </row>
    <row r="290" spans="1:6" s="5" customFormat="1">
      <c r="A290" s="33"/>
      <c r="B290" s="12"/>
      <c r="C290" s="12"/>
      <c r="D290" s="12"/>
      <c r="E290" s="12"/>
      <c r="F290" s="12"/>
    </row>
    <row r="291" spans="1:6" s="5" customFormat="1">
      <c r="A291" s="33"/>
      <c r="B291" s="12"/>
      <c r="C291" s="12"/>
      <c r="D291" s="12"/>
      <c r="E291" s="12"/>
      <c r="F291" s="12"/>
    </row>
    <row r="292" spans="1:6" s="5" customFormat="1">
      <c r="A292" s="33"/>
      <c r="B292" s="12"/>
      <c r="C292" s="12"/>
      <c r="D292" s="12"/>
      <c r="E292" s="12"/>
      <c r="F292" s="12"/>
    </row>
    <row r="293" spans="1:6" s="5" customFormat="1">
      <c r="A293" s="33"/>
      <c r="B293" s="12"/>
      <c r="C293" s="12"/>
      <c r="D293" s="12"/>
      <c r="E293" s="12"/>
      <c r="F293" s="12"/>
    </row>
    <row r="294" spans="1:6" s="5" customFormat="1">
      <c r="A294" s="33"/>
      <c r="B294" s="12"/>
      <c r="C294" s="12"/>
      <c r="D294" s="12"/>
      <c r="E294" s="12"/>
      <c r="F294" s="12"/>
    </row>
    <row r="295" spans="1:6" s="5" customFormat="1">
      <c r="A295" s="33"/>
      <c r="B295" s="12"/>
      <c r="C295" s="12"/>
      <c r="D295" s="12"/>
      <c r="E295" s="12"/>
      <c r="F295" s="12"/>
    </row>
    <row r="296" spans="1:6" s="5" customFormat="1">
      <c r="A296" s="33"/>
      <c r="B296" s="12"/>
      <c r="C296" s="12"/>
      <c r="D296" s="12"/>
      <c r="E296" s="12"/>
      <c r="F296" s="12"/>
    </row>
    <row r="297" spans="1:6" s="5" customFormat="1">
      <c r="A297" s="33"/>
      <c r="B297" s="12"/>
      <c r="C297" s="12"/>
      <c r="D297" s="12"/>
      <c r="E297" s="12"/>
      <c r="F297" s="12"/>
    </row>
    <row r="298" spans="1:6" s="5" customFormat="1">
      <c r="A298" s="33"/>
      <c r="B298" s="12"/>
      <c r="C298" s="12"/>
      <c r="D298" s="12"/>
      <c r="E298" s="12"/>
      <c r="F298" s="12"/>
    </row>
    <row r="299" spans="1:6" s="5" customFormat="1">
      <c r="A299" s="33"/>
      <c r="B299" s="12"/>
      <c r="C299" s="12"/>
      <c r="D299" s="12"/>
      <c r="E299" s="12"/>
      <c r="F299" s="12"/>
    </row>
    <row r="300" spans="1:6" s="5" customFormat="1">
      <c r="A300" s="33"/>
      <c r="B300" s="12"/>
      <c r="C300" s="12"/>
      <c r="D300" s="12"/>
      <c r="E300" s="12"/>
      <c r="F300" s="12"/>
    </row>
    <row r="301" spans="1:6" s="5" customFormat="1">
      <c r="A301" s="33"/>
      <c r="B301" s="12"/>
      <c r="C301" s="12"/>
      <c r="D301" s="12"/>
      <c r="E301" s="12"/>
      <c r="F301" s="12"/>
    </row>
    <row r="302" spans="1:6" s="5" customFormat="1">
      <c r="A302" s="33"/>
      <c r="B302" s="12"/>
      <c r="C302" s="12"/>
      <c r="D302" s="12"/>
      <c r="E302" s="12"/>
      <c r="F302" s="12"/>
    </row>
    <row r="303" spans="1:6" s="5" customFormat="1">
      <c r="A303" s="33"/>
      <c r="B303" s="12"/>
      <c r="C303" s="12"/>
      <c r="D303" s="12"/>
      <c r="E303" s="12"/>
      <c r="F303" s="12"/>
    </row>
    <row r="304" spans="1:6" s="5" customFormat="1">
      <c r="A304" s="33"/>
      <c r="B304" s="12"/>
      <c r="C304" s="12"/>
      <c r="D304" s="12"/>
      <c r="E304" s="12"/>
      <c r="F304" s="12"/>
    </row>
    <row r="305" spans="1:6" s="5" customFormat="1">
      <c r="A305" s="33"/>
      <c r="B305" s="12"/>
      <c r="C305" s="12"/>
      <c r="D305" s="12"/>
      <c r="E305" s="12"/>
      <c r="F305" s="12"/>
    </row>
    <row r="306" spans="1:6" s="5" customFormat="1">
      <c r="A306" s="33"/>
      <c r="B306" s="12"/>
      <c r="C306" s="12"/>
      <c r="D306" s="12"/>
      <c r="E306" s="12"/>
      <c r="F306" s="12"/>
    </row>
    <row r="307" spans="1:6" s="5" customFormat="1">
      <c r="A307" s="33"/>
      <c r="B307" s="12"/>
      <c r="C307" s="12"/>
      <c r="D307" s="12"/>
      <c r="E307" s="12"/>
      <c r="F307" s="12"/>
    </row>
    <row r="308" spans="1:6" s="5" customFormat="1">
      <c r="A308" s="33"/>
      <c r="B308" s="12"/>
      <c r="C308" s="12"/>
      <c r="D308" s="12"/>
      <c r="E308" s="12"/>
      <c r="F308" s="12"/>
    </row>
    <row r="309" spans="1:6" s="5" customFormat="1">
      <c r="A309" s="33"/>
      <c r="B309" s="12"/>
      <c r="C309" s="12"/>
      <c r="D309" s="12"/>
      <c r="E309" s="12"/>
      <c r="F309" s="12"/>
    </row>
    <row r="310" spans="1:6" s="5" customFormat="1">
      <c r="A310" s="33"/>
      <c r="B310" s="12"/>
      <c r="C310" s="12"/>
      <c r="D310" s="12"/>
      <c r="E310" s="12"/>
      <c r="F310" s="12"/>
    </row>
    <row r="311" spans="1:6" s="5" customFormat="1">
      <c r="A311" s="33"/>
      <c r="B311" s="12"/>
      <c r="C311" s="12"/>
      <c r="D311" s="12"/>
      <c r="E311" s="12"/>
      <c r="F311" s="12"/>
    </row>
    <row r="312" spans="1:6" s="5" customFormat="1">
      <c r="A312" s="33"/>
      <c r="B312" s="12"/>
      <c r="C312" s="12"/>
      <c r="D312" s="12"/>
      <c r="E312" s="12"/>
      <c r="F312" s="12"/>
    </row>
    <row r="313" spans="1:6" s="5" customFormat="1">
      <c r="A313" s="33"/>
      <c r="B313" s="12"/>
      <c r="C313" s="12"/>
      <c r="D313" s="12"/>
      <c r="E313" s="12"/>
      <c r="F313" s="12"/>
    </row>
    <row r="314" spans="1:6" s="5" customFormat="1">
      <c r="A314" s="33"/>
      <c r="B314" s="12"/>
      <c r="C314" s="12"/>
      <c r="D314" s="12"/>
      <c r="E314" s="12"/>
      <c r="F314" s="12"/>
    </row>
    <row r="315" spans="1:6" s="5" customFormat="1">
      <c r="A315" s="33"/>
      <c r="B315" s="12"/>
      <c r="C315" s="12"/>
      <c r="D315" s="12"/>
      <c r="E315" s="12"/>
      <c r="F315" s="12"/>
    </row>
    <row r="316" spans="1:6" s="5" customFormat="1">
      <c r="A316" s="33"/>
      <c r="B316" s="12"/>
      <c r="C316" s="12"/>
      <c r="D316" s="12"/>
      <c r="E316" s="12"/>
      <c r="F316" s="12"/>
    </row>
    <row r="317" spans="1:6" s="5" customFormat="1">
      <c r="A317" s="33"/>
      <c r="B317" s="12"/>
      <c r="C317" s="12"/>
      <c r="D317" s="12"/>
      <c r="E317" s="12"/>
      <c r="F317" s="12"/>
    </row>
    <row r="318" spans="1:6" s="5" customFormat="1">
      <c r="A318" s="33"/>
      <c r="B318" s="12"/>
      <c r="C318" s="12"/>
      <c r="D318" s="12"/>
      <c r="E318" s="12"/>
      <c r="F318" s="12"/>
    </row>
    <row r="319" spans="1:6" s="5" customFormat="1">
      <c r="A319" s="33"/>
      <c r="B319" s="12"/>
      <c r="C319" s="12"/>
      <c r="D319" s="12"/>
      <c r="E319" s="12"/>
      <c r="F319" s="12"/>
    </row>
    <row r="320" spans="1:6" s="5" customFormat="1">
      <c r="A320" s="33"/>
      <c r="B320" s="12"/>
      <c r="C320" s="12"/>
      <c r="D320" s="12"/>
      <c r="E320" s="12"/>
      <c r="F320" s="12"/>
    </row>
    <row r="321" spans="1:6" s="5" customFormat="1">
      <c r="A321" s="33"/>
      <c r="B321" s="12"/>
      <c r="C321" s="12"/>
      <c r="D321" s="12"/>
      <c r="E321" s="12"/>
      <c r="F321" s="12"/>
    </row>
    <row r="322" spans="1:6" s="5" customFormat="1">
      <c r="A322" s="33"/>
      <c r="B322" s="12"/>
      <c r="C322" s="12"/>
      <c r="D322" s="12"/>
      <c r="E322" s="12"/>
      <c r="F322" s="12"/>
    </row>
    <row r="323" spans="1:6" s="5" customFormat="1">
      <c r="A323" s="33"/>
      <c r="B323" s="12"/>
      <c r="C323" s="12"/>
      <c r="D323" s="12"/>
      <c r="E323" s="12"/>
      <c r="F323" s="12"/>
    </row>
    <row r="324" spans="1:6" s="5" customFormat="1">
      <c r="A324" s="33"/>
      <c r="B324" s="12"/>
      <c r="C324" s="12"/>
      <c r="D324" s="12"/>
      <c r="E324" s="12"/>
      <c r="F324" s="12"/>
    </row>
    <row r="325" spans="1:6" s="5" customFormat="1">
      <c r="A325" s="33"/>
      <c r="B325" s="12"/>
      <c r="C325" s="12"/>
      <c r="D325" s="12"/>
      <c r="E325" s="12"/>
      <c r="F325" s="12"/>
    </row>
    <row r="326" spans="1:6" s="5" customFormat="1">
      <c r="A326" s="33"/>
      <c r="B326" s="12"/>
      <c r="C326" s="12"/>
      <c r="D326" s="12"/>
      <c r="E326" s="12"/>
      <c r="F326" s="12"/>
    </row>
    <row r="327" spans="1:6" s="5" customFormat="1">
      <c r="A327" s="33"/>
      <c r="B327" s="12"/>
      <c r="C327" s="12"/>
      <c r="D327" s="12"/>
      <c r="E327" s="12"/>
      <c r="F327" s="12"/>
    </row>
    <row r="328" spans="1:6" s="5" customFormat="1">
      <c r="A328" s="33"/>
      <c r="B328" s="12"/>
      <c r="C328" s="12"/>
      <c r="D328" s="12"/>
      <c r="E328" s="12"/>
      <c r="F328" s="12"/>
    </row>
    <row r="329" spans="1:6" s="5" customFormat="1">
      <c r="A329" s="33"/>
      <c r="B329" s="12"/>
      <c r="C329" s="12"/>
      <c r="D329" s="12"/>
      <c r="E329" s="12"/>
      <c r="F329" s="12"/>
    </row>
    <row r="330" spans="1:6" s="5" customFormat="1">
      <c r="A330" s="33"/>
      <c r="B330" s="12"/>
      <c r="C330" s="12"/>
      <c r="D330" s="12"/>
      <c r="E330" s="12"/>
      <c r="F330" s="12"/>
    </row>
    <row r="331" spans="1:6" s="5" customFormat="1">
      <c r="A331" s="33"/>
      <c r="B331" s="12"/>
      <c r="C331" s="12"/>
      <c r="D331" s="12"/>
      <c r="E331" s="12"/>
      <c r="F331" s="12"/>
    </row>
    <row r="332" spans="1:6" s="5" customFormat="1">
      <c r="A332" s="33"/>
      <c r="B332" s="12"/>
      <c r="C332" s="12"/>
      <c r="D332" s="12"/>
      <c r="E332" s="12"/>
      <c r="F332" s="12"/>
    </row>
    <row r="333" spans="1:6" s="5" customFormat="1">
      <c r="A333" s="33"/>
      <c r="B333" s="12"/>
      <c r="C333" s="12"/>
      <c r="D333" s="12"/>
      <c r="E333" s="12"/>
      <c r="F333" s="12"/>
    </row>
    <row r="334" spans="1:6" s="5" customFormat="1">
      <c r="A334" s="33"/>
      <c r="B334" s="12"/>
      <c r="C334" s="12"/>
      <c r="D334" s="12"/>
      <c r="E334" s="12"/>
      <c r="F334" s="12"/>
    </row>
    <row r="335" spans="1:6" s="5" customFormat="1">
      <c r="A335" s="33"/>
      <c r="B335" s="12"/>
      <c r="C335" s="12"/>
      <c r="D335" s="12"/>
      <c r="E335" s="12"/>
      <c r="F335" s="12"/>
    </row>
    <row r="336" spans="1:6" s="5" customFormat="1">
      <c r="A336" s="33"/>
      <c r="B336" s="12"/>
      <c r="C336" s="12"/>
      <c r="D336" s="12"/>
      <c r="E336" s="12"/>
      <c r="F336" s="12"/>
    </row>
    <row r="337" spans="1:6" s="5" customFormat="1">
      <c r="A337" s="33"/>
      <c r="B337" s="12"/>
      <c r="C337" s="12"/>
      <c r="D337" s="12"/>
      <c r="E337" s="12"/>
      <c r="F337" s="12"/>
    </row>
    <row r="338" spans="1:6" s="5" customFormat="1">
      <c r="A338" s="33"/>
      <c r="B338" s="12"/>
      <c r="C338" s="12"/>
      <c r="D338" s="12"/>
      <c r="E338" s="12"/>
      <c r="F338" s="12"/>
    </row>
    <row r="339" spans="1:6" s="5" customFormat="1">
      <c r="A339" s="33"/>
      <c r="B339" s="12"/>
      <c r="C339" s="12"/>
      <c r="D339" s="12"/>
      <c r="E339" s="12"/>
      <c r="F339" s="12"/>
    </row>
    <row r="340" spans="1:6" s="5" customFormat="1">
      <c r="A340" s="33"/>
      <c r="B340" s="12"/>
      <c r="C340" s="12"/>
      <c r="D340" s="12"/>
      <c r="E340" s="12"/>
      <c r="F340" s="12"/>
    </row>
    <row r="341" spans="1:6" s="5" customFormat="1">
      <c r="A341" s="33"/>
      <c r="B341" s="12"/>
      <c r="C341" s="12"/>
      <c r="D341" s="12"/>
      <c r="E341" s="12"/>
      <c r="F341" s="12"/>
    </row>
    <row r="342" spans="1:6" s="5" customFormat="1">
      <c r="A342" s="33"/>
      <c r="B342" s="12"/>
      <c r="C342" s="12"/>
      <c r="D342" s="12"/>
      <c r="E342" s="12"/>
      <c r="F342" s="12"/>
    </row>
    <row r="343" spans="1:6" s="5" customFormat="1">
      <c r="A343" s="33"/>
      <c r="B343" s="12"/>
      <c r="C343" s="12"/>
      <c r="D343" s="12"/>
      <c r="E343" s="12"/>
      <c r="F343" s="12"/>
    </row>
    <row r="344" spans="1:6" s="5" customFormat="1">
      <c r="A344" s="33"/>
      <c r="B344" s="12"/>
      <c r="C344" s="12"/>
      <c r="D344" s="12"/>
      <c r="E344" s="12"/>
      <c r="F344" s="12"/>
    </row>
    <row r="345" spans="1:6" s="5" customFormat="1">
      <c r="A345" s="33"/>
      <c r="B345" s="12"/>
      <c r="C345" s="12"/>
      <c r="D345" s="12"/>
      <c r="E345" s="12"/>
      <c r="F345" s="12"/>
    </row>
    <row r="346" spans="1:6" s="5" customFormat="1">
      <c r="A346" s="33"/>
      <c r="B346" s="12"/>
      <c r="C346" s="12"/>
      <c r="D346" s="12"/>
      <c r="E346" s="12"/>
      <c r="F346" s="12"/>
    </row>
    <row r="347" spans="1:6" s="5" customFormat="1">
      <c r="A347" s="33"/>
      <c r="B347" s="12"/>
      <c r="C347" s="12"/>
      <c r="D347" s="12"/>
      <c r="E347" s="12"/>
      <c r="F347" s="12"/>
    </row>
    <row r="348" spans="1:6" s="5" customFormat="1">
      <c r="A348" s="33"/>
      <c r="B348" s="12"/>
      <c r="C348" s="12"/>
      <c r="D348" s="12"/>
      <c r="E348" s="12"/>
      <c r="F348" s="12"/>
    </row>
    <row r="349" spans="1:6" s="5" customFormat="1">
      <c r="A349" s="33"/>
      <c r="B349" s="12"/>
      <c r="C349" s="12"/>
      <c r="D349" s="12"/>
      <c r="E349" s="12"/>
      <c r="F349" s="12"/>
    </row>
    <row r="350" spans="1:6" s="5" customFormat="1">
      <c r="A350" s="33"/>
      <c r="B350" s="12"/>
      <c r="C350" s="12"/>
      <c r="D350" s="12"/>
      <c r="E350" s="12"/>
      <c r="F350" s="12"/>
    </row>
    <row r="351" spans="1:6" s="5" customFormat="1">
      <c r="A351" s="33"/>
      <c r="B351" s="12"/>
      <c r="C351" s="12"/>
      <c r="D351" s="12"/>
      <c r="E351" s="12"/>
      <c r="F351" s="12"/>
    </row>
    <row r="352" spans="1:6" s="5" customFormat="1">
      <c r="A352" s="33"/>
      <c r="B352" s="12"/>
      <c r="C352" s="12"/>
      <c r="D352" s="12"/>
      <c r="E352" s="12"/>
      <c r="F352" s="12"/>
    </row>
    <row r="353" spans="1:6" s="5" customFormat="1">
      <c r="A353" s="33"/>
      <c r="B353" s="12"/>
      <c r="C353" s="12"/>
      <c r="D353" s="12"/>
      <c r="E353" s="12"/>
      <c r="F353" s="12"/>
    </row>
    <row r="354" spans="1:6" s="5" customFormat="1">
      <c r="A354" s="33"/>
      <c r="B354" s="12"/>
      <c r="C354" s="12"/>
      <c r="D354" s="12"/>
      <c r="E354" s="12"/>
      <c r="F354" s="12"/>
    </row>
    <row r="355" spans="1:6" s="5" customFormat="1">
      <c r="A355" s="33"/>
      <c r="B355" s="12"/>
      <c r="C355" s="12"/>
      <c r="D355" s="12"/>
      <c r="E355" s="12"/>
      <c r="F355" s="12"/>
    </row>
    <row r="356" spans="1:6" s="5" customFormat="1">
      <c r="A356" s="33"/>
      <c r="B356" s="12"/>
      <c r="C356" s="12"/>
      <c r="D356" s="12"/>
      <c r="E356" s="12"/>
      <c r="F356" s="12"/>
    </row>
    <row r="357" spans="1:6" s="5" customFormat="1">
      <c r="A357" s="33"/>
      <c r="B357" s="12"/>
      <c r="C357" s="12"/>
      <c r="D357" s="12"/>
      <c r="E357" s="12"/>
      <c r="F357" s="12"/>
    </row>
    <row r="358" spans="1:6" s="5" customFormat="1">
      <c r="A358" s="33"/>
      <c r="B358" s="12"/>
      <c r="C358" s="12"/>
      <c r="D358" s="12"/>
      <c r="E358" s="12"/>
      <c r="F358" s="12"/>
    </row>
    <row r="359" spans="1:6" s="5" customFormat="1">
      <c r="A359" s="33"/>
      <c r="B359" s="12"/>
      <c r="C359" s="12"/>
      <c r="D359" s="12"/>
      <c r="E359" s="12"/>
      <c r="F359" s="12"/>
    </row>
    <row r="360" spans="1:6" s="5" customFormat="1">
      <c r="A360" s="33"/>
      <c r="B360" s="12"/>
      <c r="C360" s="12"/>
      <c r="D360" s="12"/>
      <c r="E360" s="12"/>
      <c r="F360" s="12"/>
    </row>
    <row r="361" spans="1:6" s="5" customFormat="1">
      <c r="A361" s="33"/>
      <c r="B361" s="12"/>
      <c r="C361" s="12"/>
      <c r="D361" s="12"/>
      <c r="E361" s="12"/>
      <c r="F361" s="12"/>
    </row>
    <row r="362" spans="1:6" s="5" customFormat="1">
      <c r="A362" s="33"/>
      <c r="B362" s="12"/>
      <c r="C362" s="12"/>
      <c r="D362" s="12"/>
      <c r="E362" s="12"/>
      <c r="F362" s="12"/>
    </row>
    <row r="363" spans="1:6" s="5" customFormat="1">
      <c r="A363" s="33"/>
      <c r="B363" s="12"/>
      <c r="C363" s="12"/>
      <c r="D363" s="12"/>
      <c r="E363" s="12"/>
      <c r="F363" s="12"/>
    </row>
    <row r="364" spans="1:6" s="5" customFormat="1">
      <c r="A364" s="33"/>
      <c r="B364" s="12"/>
      <c r="C364" s="12"/>
      <c r="D364" s="12"/>
      <c r="E364" s="12"/>
      <c r="F364" s="12"/>
    </row>
    <row r="365" spans="1:6" s="5" customFormat="1">
      <c r="A365" s="33"/>
      <c r="B365" s="12"/>
      <c r="C365" s="12"/>
      <c r="D365" s="12"/>
      <c r="E365" s="12"/>
      <c r="F365" s="12"/>
    </row>
    <row r="366" spans="1:6" s="5" customFormat="1">
      <c r="A366" s="33"/>
      <c r="B366" s="12"/>
      <c r="C366" s="12"/>
      <c r="D366" s="12"/>
      <c r="E366" s="12"/>
      <c r="F366" s="12"/>
    </row>
    <row r="367" spans="1:6" s="5" customFormat="1">
      <c r="A367" s="33"/>
      <c r="B367" s="12"/>
      <c r="C367" s="12"/>
      <c r="D367" s="12"/>
      <c r="E367" s="12"/>
      <c r="F367" s="12"/>
    </row>
    <row r="368" spans="1:6" s="5" customFormat="1">
      <c r="A368" s="33"/>
      <c r="B368" s="12"/>
      <c r="C368" s="12"/>
      <c r="D368" s="12"/>
      <c r="E368" s="12"/>
      <c r="F368" s="12"/>
    </row>
    <row r="369" spans="1:6" s="5" customFormat="1">
      <c r="A369" s="33"/>
      <c r="B369" s="12"/>
      <c r="C369" s="12"/>
      <c r="D369" s="12"/>
      <c r="E369" s="12"/>
      <c r="F369" s="12"/>
    </row>
    <row r="370" spans="1:6" s="5" customFormat="1">
      <c r="A370" s="33"/>
      <c r="B370" s="12"/>
      <c r="C370" s="12"/>
      <c r="D370" s="12"/>
      <c r="E370" s="12"/>
      <c r="F370" s="12"/>
    </row>
    <row r="371" spans="1:6" s="5" customFormat="1">
      <c r="A371" s="33"/>
      <c r="B371" s="12"/>
      <c r="C371" s="12"/>
      <c r="D371" s="12"/>
      <c r="E371" s="12"/>
      <c r="F371" s="12"/>
    </row>
    <row r="372" spans="1:6" s="5" customFormat="1">
      <c r="A372" s="33"/>
      <c r="B372" s="12"/>
      <c r="C372" s="12"/>
      <c r="D372" s="12"/>
      <c r="E372" s="12"/>
      <c r="F372" s="12"/>
    </row>
    <row r="373" spans="1:6" s="5" customFormat="1">
      <c r="A373" s="33"/>
      <c r="B373" s="12"/>
      <c r="C373" s="12"/>
      <c r="D373" s="12"/>
      <c r="E373" s="12"/>
      <c r="F373" s="12"/>
    </row>
    <row r="374" spans="1:6" s="5" customFormat="1">
      <c r="A374" s="33"/>
      <c r="B374" s="12"/>
      <c r="C374" s="12"/>
      <c r="D374" s="12"/>
      <c r="E374" s="12"/>
      <c r="F374" s="12"/>
    </row>
    <row r="375" spans="1:6" s="5" customFormat="1">
      <c r="A375" s="33"/>
      <c r="B375" s="12"/>
      <c r="C375" s="12"/>
      <c r="D375" s="12"/>
      <c r="E375" s="12"/>
      <c r="F375" s="12"/>
    </row>
    <row r="376" spans="1:6" s="5" customFormat="1">
      <c r="A376" s="33"/>
      <c r="B376" s="12"/>
      <c r="C376" s="12"/>
      <c r="D376" s="12"/>
      <c r="E376" s="12"/>
      <c r="F376" s="12"/>
    </row>
    <row r="377" spans="1:6" s="5" customFormat="1">
      <c r="A377" s="33"/>
      <c r="B377" s="12"/>
      <c r="C377" s="12"/>
      <c r="D377" s="12"/>
      <c r="E377" s="12"/>
      <c r="F377" s="12"/>
    </row>
    <row r="378" spans="1:6" s="5" customFormat="1">
      <c r="A378" s="33"/>
      <c r="B378" s="12"/>
      <c r="C378" s="12"/>
      <c r="D378" s="12"/>
      <c r="E378" s="12"/>
      <c r="F378" s="12"/>
    </row>
    <row r="379" spans="1:6" s="5" customFormat="1">
      <c r="A379" s="33"/>
      <c r="B379" s="12"/>
      <c r="C379" s="12"/>
      <c r="D379" s="12"/>
      <c r="E379" s="12"/>
      <c r="F379" s="12"/>
    </row>
    <row r="380" spans="1:6" s="5" customFormat="1">
      <c r="A380" s="33"/>
      <c r="B380" s="12"/>
      <c r="C380" s="12"/>
      <c r="D380" s="12"/>
      <c r="E380" s="12"/>
      <c r="F380" s="12"/>
    </row>
    <row r="381" spans="1:6" s="5" customFormat="1">
      <c r="A381" s="33"/>
      <c r="B381" s="12"/>
      <c r="C381" s="12"/>
      <c r="D381" s="12"/>
      <c r="E381" s="12"/>
      <c r="F381" s="12"/>
    </row>
    <row r="382" spans="1:6" s="5" customFormat="1">
      <c r="A382" s="33"/>
      <c r="B382" s="12"/>
      <c r="C382" s="12"/>
      <c r="D382" s="12"/>
      <c r="E382" s="12"/>
      <c r="F382" s="12"/>
    </row>
    <row r="383" spans="1:6" s="5" customFormat="1">
      <c r="A383" s="33"/>
      <c r="B383" s="12"/>
      <c r="C383" s="12"/>
      <c r="D383" s="12"/>
      <c r="E383" s="12"/>
      <c r="F383" s="12"/>
    </row>
    <row r="384" spans="1:6" s="5" customFormat="1">
      <c r="A384" s="33"/>
      <c r="B384" s="12"/>
      <c r="C384" s="12"/>
      <c r="D384" s="12"/>
      <c r="E384" s="12"/>
      <c r="F384" s="12"/>
    </row>
    <row r="385" spans="1:6" s="5" customFormat="1">
      <c r="A385" s="33"/>
      <c r="B385" s="12"/>
      <c r="C385" s="12"/>
      <c r="D385" s="12"/>
      <c r="E385" s="12"/>
      <c r="F385" s="12"/>
    </row>
    <row r="386" spans="1:6" s="5" customFormat="1">
      <c r="A386" s="33"/>
      <c r="B386" s="12"/>
      <c r="C386" s="12"/>
      <c r="D386" s="12"/>
      <c r="E386" s="12"/>
      <c r="F386" s="12"/>
    </row>
    <row r="387" spans="1:6" s="5" customFormat="1">
      <c r="A387" s="33"/>
      <c r="B387" s="12"/>
      <c r="C387" s="12"/>
      <c r="D387" s="12"/>
      <c r="E387" s="12"/>
      <c r="F387" s="12"/>
    </row>
    <row r="388" spans="1:6" s="5" customFormat="1">
      <c r="A388" s="33"/>
      <c r="B388" s="12"/>
      <c r="C388" s="12"/>
      <c r="D388" s="12"/>
      <c r="E388" s="12"/>
      <c r="F388" s="12"/>
    </row>
    <row r="389" spans="1:6" s="5" customFormat="1">
      <c r="A389" s="33"/>
      <c r="B389" s="12"/>
      <c r="C389" s="12"/>
      <c r="D389" s="12"/>
      <c r="E389" s="12"/>
      <c r="F389" s="12"/>
    </row>
    <row r="390" spans="1:6" s="5" customFormat="1">
      <c r="A390" s="33"/>
      <c r="B390" s="12"/>
      <c r="C390" s="12"/>
      <c r="D390" s="12"/>
      <c r="E390" s="12"/>
      <c r="F390" s="12"/>
    </row>
    <row r="391" spans="1:6" s="5" customFormat="1">
      <c r="A391" s="33"/>
      <c r="B391" s="12"/>
      <c r="C391" s="12"/>
      <c r="D391" s="12"/>
      <c r="E391" s="12"/>
      <c r="F391" s="12"/>
    </row>
    <row r="392" spans="1:6" s="5" customFormat="1">
      <c r="A392" s="33"/>
      <c r="B392" s="12"/>
      <c r="C392" s="12"/>
      <c r="D392" s="12"/>
      <c r="E392" s="12"/>
      <c r="F392" s="12"/>
    </row>
    <row r="393" spans="1:6" s="5" customFormat="1">
      <c r="A393" s="33"/>
      <c r="B393" s="12"/>
      <c r="C393" s="12"/>
      <c r="D393" s="12"/>
      <c r="E393" s="12"/>
      <c r="F393" s="12"/>
    </row>
    <row r="394" spans="1:6" s="5" customFormat="1">
      <c r="A394" s="33"/>
      <c r="B394" s="12"/>
      <c r="C394" s="12"/>
      <c r="D394" s="12"/>
      <c r="E394" s="12"/>
      <c r="F394" s="12"/>
    </row>
    <row r="395" spans="1:6" s="5" customFormat="1">
      <c r="A395" s="33"/>
      <c r="B395" s="12"/>
      <c r="C395" s="12"/>
      <c r="D395" s="12"/>
      <c r="E395" s="12"/>
      <c r="F395" s="12"/>
    </row>
    <row r="396" spans="1:6" s="5" customFormat="1">
      <c r="A396" s="33"/>
      <c r="B396" s="12"/>
      <c r="C396" s="12"/>
      <c r="D396" s="12"/>
      <c r="E396" s="12"/>
      <c r="F396" s="12"/>
    </row>
    <row r="397" spans="1:6" s="5" customFormat="1">
      <c r="A397" s="33"/>
      <c r="B397" s="12"/>
      <c r="C397" s="12"/>
      <c r="D397" s="12"/>
      <c r="E397" s="12"/>
      <c r="F397" s="12"/>
    </row>
    <row r="398" spans="1:6" s="5" customFormat="1">
      <c r="A398" s="33"/>
      <c r="B398" s="12"/>
      <c r="C398" s="12"/>
      <c r="D398" s="12"/>
      <c r="E398" s="12"/>
      <c r="F398" s="12"/>
    </row>
    <row r="399" spans="1:6" s="5" customFormat="1">
      <c r="A399" s="33"/>
      <c r="B399" s="12"/>
      <c r="C399" s="12"/>
      <c r="D399" s="12"/>
      <c r="E399" s="12"/>
      <c r="F399" s="12"/>
    </row>
    <row r="400" spans="1:6" s="5" customFormat="1">
      <c r="A400" s="33"/>
      <c r="B400" s="12"/>
      <c r="C400" s="12"/>
      <c r="D400" s="12"/>
      <c r="E400" s="12"/>
      <c r="F400" s="12"/>
    </row>
    <row r="401" spans="1:6" s="5" customFormat="1">
      <c r="A401" s="33"/>
      <c r="B401" s="12"/>
      <c r="C401" s="12"/>
      <c r="D401" s="12"/>
      <c r="E401" s="12"/>
      <c r="F401" s="12"/>
    </row>
    <row r="402" spans="1:6" s="5" customFormat="1">
      <c r="A402" s="33"/>
      <c r="B402" s="12"/>
      <c r="C402" s="12"/>
      <c r="D402" s="12"/>
      <c r="E402" s="12"/>
      <c r="F402" s="12"/>
    </row>
    <row r="403" spans="1:6" s="5" customFormat="1">
      <c r="A403" s="33"/>
      <c r="B403" s="12"/>
      <c r="C403" s="12"/>
      <c r="D403" s="12"/>
      <c r="E403" s="12"/>
      <c r="F403" s="12"/>
    </row>
    <row r="404" spans="1:6" s="5" customFormat="1">
      <c r="A404" s="33"/>
      <c r="B404" s="12"/>
      <c r="C404" s="12"/>
      <c r="D404" s="12"/>
      <c r="E404" s="12"/>
      <c r="F404" s="12"/>
    </row>
    <row r="405" spans="1:6" s="5" customFormat="1">
      <c r="A405" s="33"/>
      <c r="B405" s="12"/>
      <c r="C405" s="12"/>
      <c r="D405" s="12"/>
      <c r="E405" s="12"/>
      <c r="F405" s="12"/>
    </row>
    <row r="406" spans="1:6" s="5" customFormat="1">
      <c r="A406" s="33"/>
      <c r="B406" s="12"/>
      <c r="C406" s="12"/>
      <c r="D406" s="12"/>
      <c r="E406" s="12"/>
      <c r="F406" s="12"/>
    </row>
    <row r="407" spans="1:6" s="5" customFormat="1">
      <c r="A407" s="33"/>
      <c r="B407" s="12"/>
      <c r="C407" s="12"/>
      <c r="D407" s="12"/>
      <c r="E407" s="12"/>
      <c r="F407" s="12"/>
    </row>
    <row r="408" spans="1:6" s="5" customFormat="1">
      <c r="A408" s="33"/>
      <c r="B408" s="12"/>
      <c r="C408" s="12"/>
      <c r="D408" s="12"/>
      <c r="E408" s="12"/>
      <c r="F408" s="12"/>
    </row>
    <row r="409" spans="1:6" s="5" customFormat="1">
      <c r="A409" s="33"/>
      <c r="B409" s="12"/>
      <c r="C409" s="12"/>
      <c r="D409" s="12"/>
      <c r="E409" s="12"/>
      <c r="F409" s="12"/>
    </row>
    <row r="410" spans="1:6" s="5" customFormat="1">
      <c r="A410" s="33"/>
      <c r="B410" s="12"/>
      <c r="C410" s="12"/>
      <c r="D410" s="12"/>
      <c r="E410" s="12"/>
      <c r="F410" s="12"/>
    </row>
    <row r="411" spans="1:6" s="5" customFormat="1">
      <c r="A411" s="33"/>
      <c r="B411" s="12"/>
      <c r="C411" s="12"/>
      <c r="D411" s="12"/>
      <c r="E411" s="12"/>
      <c r="F411" s="12"/>
    </row>
    <row r="412" spans="1:6" s="5" customFormat="1">
      <c r="A412" s="33"/>
      <c r="B412" s="12"/>
      <c r="C412" s="12"/>
      <c r="D412" s="12"/>
      <c r="E412" s="12"/>
      <c r="F412" s="12"/>
    </row>
    <row r="413" spans="1:6" s="5" customFormat="1">
      <c r="A413" s="33"/>
      <c r="B413" s="12"/>
      <c r="C413" s="12"/>
      <c r="D413" s="12"/>
      <c r="E413" s="12"/>
      <c r="F413" s="12"/>
    </row>
    <row r="414" spans="1:6" s="5" customFormat="1">
      <c r="A414" s="33"/>
      <c r="B414" s="12"/>
      <c r="C414" s="12"/>
      <c r="D414" s="12"/>
      <c r="E414" s="12"/>
      <c r="F414" s="12"/>
    </row>
    <row r="415" spans="1:6" s="5" customFormat="1">
      <c r="A415" s="33"/>
      <c r="B415" s="12"/>
      <c r="C415" s="12"/>
      <c r="D415" s="12"/>
      <c r="E415" s="12"/>
      <c r="F415" s="12"/>
    </row>
    <row r="416" spans="1:6" s="5" customFormat="1">
      <c r="A416" s="33"/>
      <c r="B416" s="12"/>
      <c r="C416" s="12"/>
      <c r="D416" s="12"/>
      <c r="E416" s="12"/>
      <c r="F416" s="12"/>
    </row>
    <row r="417" spans="1:6" s="5" customFormat="1">
      <c r="A417" s="33"/>
      <c r="B417" s="12"/>
      <c r="C417" s="12"/>
      <c r="D417" s="12"/>
      <c r="E417" s="12"/>
      <c r="F417" s="12"/>
    </row>
    <row r="418" spans="1:6" s="5" customFormat="1">
      <c r="A418" s="33"/>
      <c r="B418" s="12"/>
      <c r="C418" s="12"/>
      <c r="D418" s="12"/>
      <c r="E418" s="12"/>
      <c r="F418" s="12"/>
    </row>
    <row r="419" spans="1:6" s="5" customFormat="1">
      <c r="A419" s="33"/>
      <c r="B419" s="12"/>
      <c r="C419" s="12"/>
      <c r="D419" s="12"/>
      <c r="E419" s="12"/>
      <c r="F419" s="12"/>
    </row>
    <row r="420" spans="1:6" s="5" customFormat="1">
      <c r="A420" s="33"/>
      <c r="B420" s="12"/>
      <c r="C420" s="12"/>
      <c r="D420" s="12"/>
      <c r="E420" s="12"/>
      <c r="F420" s="12"/>
    </row>
    <row r="421" spans="1:6" s="5" customFormat="1">
      <c r="A421" s="33"/>
      <c r="B421" s="12"/>
      <c r="C421" s="12"/>
      <c r="D421" s="12"/>
      <c r="E421" s="12"/>
      <c r="F421" s="12"/>
    </row>
    <row r="422" spans="1:6" s="5" customFormat="1">
      <c r="A422" s="33"/>
      <c r="B422" s="12"/>
      <c r="C422" s="12"/>
      <c r="D422" s="12"/>
      <c r="E422" s="12"/>
      <c r="F422" s="12"/>
    </row>
    <row r="423" spans="1:6" s="5" customFormat="1">
      <c r="A423" s="33"/>
      <c r="B423" s="12"/>
      <c r="C423" s="12"/>
      <c r="D423" s="12"/>
      <c r="E423" s="12"/>
      <c r="F423" s="12"/>
    </row>
    <row r="424" spans="1:6" s="5" customFormat="1">
      <c r="A424" s="33"/>
      <c r="B424" s="12"/>
      <c r="C424" s="12"/>
      <c r="D424" s="12"/>
      <c r="E424" s="12"/>
      <c r="F424" s="12"/>
    </row>
    <row r="425" spans="1:6" s="5" customFormat="1">
      <c r="A425" s="33"/>
      <c r="B425" s="12"/>
      <c r="C425" s="12"/>
      <c r="D425" s="12"/>
      <c r="E425" s="12"/>
      <c r="F425" s="12"/>
    </row>
    <row r="426" spans="1:6" s="5" customFormat="1">
      <c r="A426" s="33"/>
      <c r="B426" s="12"/>
      <c r="C426" s="12"/>
      <c r="D426" s="12"/>
      <c r="E426" s="12"/>
      <c r="F426" s="12"/>
    </row>
    <row r="427" spans="1:6" s="5" customFormat="1">
      <c r="A427" s="33"/>
      <c r="B427" s="12"/>
      <c r="C427" s="12"/>
      <c r="D427" s="12"/>
      <c r="E427" s="12"/>
      <c r="F427" s="12"/>
    </row>
    <row r="428" spans="1:6" s="5" customFormat="1">
      <c r="A428" s="33"/>
      <c r="B428" s="12"/>
      <c r="C428" s="12"/>
      <c r="D428" s="12"/>
      <c r="E428" s="12"/>
      <c r="F428" s="12"/>
    </row>
    <row r="429" spans="1:6" s="5" customFormat="1">
      <c r="A429" s="33"/>
      <c r="B429" s="12"/>
      <c r="C429" s="12"/>
      <c r="D429" s="12"/>
      <c r="E429" s="12"/>
      <c r="F429" s="12"/>
    </row>
    <row r="430" spans="1:6" s="5" customFormat="1">
      <c r="A430" s="33"/>
      <c r="B430" s="12"/>
      <c r="C430" s="12"/>
      <c r="D430" s="12"/>
      <c r="E430" s="12"/>
      <c r="F430" s="12"/>
    </row>
    <row r="431" spans="1:6" s="5" customFormat="1">
      <c r="A431" s="33"/>
      <c r="B431" s="12"/>
      <c r="C431" s="12"/>
      <c r="D431" s="12"/>
      <c r="E431" s="12"/>
      <c r="F431" s="12"/>
    </row>
    <row r="432" spans="1:6" s="5" customFormat="1">
      <c r="A432" s="33"/>
      <c r="B432" s="12"/>
      <c r="C432" s="12"/>
      <c r="D432" s="12"/>
      <c r="E432" s="12"/>
      <c r="F432" s="12"/>
    </row>
    <row r="433" spans="1:6" s="5" customFormat="1">
      <c r="A433" s="33"/>
      <c r="B433" s="12"/>
      <c r="C433" s="12"/>
      <c r="D433" s="12"/>
      <c r="E433" s="12"/>
      <c r="F433" s="12"/>
    </row>
    <row r="434" spans="1:6" s="5" customFormat="1">
      <c r="A434" s="33"/>
      <c r="B434" s="12"/>
      <c r="C434" s="12"/>
      <c r="D434" s="12"/>
      <c r="E434" s="12"/>
      <c r="F434" s="12"/>
    </row>
    <row r="435" spans="1:6" s="5" customFormat="1">
      <c r="A435" s="33"/>
      <c r="B435" s="12"/>
      <c r="C435" s="12"/>
      <c r="D435" s="12"/>
      <c r="E435" s="12"/>
      <c r="F435" s="12"/>
    </row>
    <row r="436" spans="1:6" s="5" customFormat="1">
      <c r="A436" s="33"/>
      <c r="B436" s="12"/>
      <c r="C436" s="12"/>
      <c r="D436" s="12"/>
      <c r="E436" s="12"/>
      <c r="F436" s="12"/>
    </row>
    <row r="437" spans="1:6" s="5" customFormat="1">
      <c r="A437" s="33"/>
      <c r="B437" s="12"/>
      <c r="C437" s="12"/>
      <c r="D437" s="12"/>
      <c r="E437" s="12"/>
      <c r="F437" s="12"/>
    </row>
    <row r="438" spans="1:6" s="5" customFormat="1">
      <c r="A438" s="33"/>
      <c r="B438" s="12"/>
      <c r="C438" s="12"/>
      <c r="D438" s="12"/>
      <c r="E438" s="12"/>
      <c r="F438" s="12"/>
    </row>
    <row r="439" spans="1:6" s="5" customFormat="1">
      <c r="A439" s="33"/>
      <c r="B439" s="12"/>
      <c r="C439" s="12"/>
      <c r="D439" s="12"/>
      <c r="E439" s="12"/>
      <c r="F439" s="12"/>
    </row>
    <row r="440" spans="1:6" s="5" customFormat="1">
      <c r="A440" s="33"/>
      <c r="B440" s="12"/>
      <c r="C440" s="12"/>
      <c r="D440" s="12"/>
      <c r="E440" s="12"/>
      <c r="F440" s="12"/>
    </row>
    <row r="441" spans="1:6" s="5" customFormat="1">
      <c r="A441" s="33"/>
      <c r="B441" s="12"/>
      <c r="C441" s="12"/>
      <c r="D441" s="12"/>
      <c r="E441" s="12"/>
      <c r="F441" s="12"/>
    </row>
    <row r="442" spans="1:6" s="5" customFormat="1">
      <c r="A442" s="33"/>
      <c r="B442" s="12"/>
      <c r="C442" s="12"/>
      <c r="D442" s="12"/>
      <c r="E442" s="12"/>
      <c r="F442" s="12"/>
    </row>
    <row r="443" spans="1:6" s="5" customFormat="1">
      <c r="A443" s="33"/>
      <c r="B443" s="12"/>
      <c r="C443" s="12"/>
      <c r="D443" s="12"/>
      <c r="E443" s="12"/>
      <c r="F443" s="12"/>
    </row>
    <row r="444" spans="1:6" s="5" customFormat="1">
      <c r="A444" s="33"/>
      <c r="B444" s="12"/>
      <c r="C444" s="12"/>
      <c r="D444" s="12"/>
      <c r="E444" s="12"/>
      <c r="F444" s="12"/>
    </row>
    <row r="445" spans="1:6" s="5" customFormat="1">
      <c r="A445" s="33"/>
      <c r="B445" s="12"/>
      <c r="C445" s="12"/>
      <c r="D445" s="12"/>
      <c r="E445" s="12"/>
      <c r="F445" s="12"/>
    </row>
    <row r="446" spans="1:6" s="5" customFormat="1">
      <c r="A446" s="33"/>
      <c r="B446" s="12"/>
      <c r="C446" s="12"/>
      <c r="D446" s="12"/>
      <c r="E446" s="12"/>
      <c r="F446" s="12"/>
    </row>
    <row r="447" spans="1:6" s="5" customFormat="1">
      <c r="A447" s="33"/>
      <c r="B447" s="12"/>
      <c r="C447" s="12"/>
      <c r="D447" s="12"/>
      <c r="E447" s="12"/>
      <c r="F447" s="12"/>
    </row>
    <row r="448" spans="1:6" s="5" customFormat="1">
      <c r="A448" s="33"/>
      <c r="B448" s="12"/>
      <c r="C448" s="12"/>
      <c r="D448" s="12"/>
      <c r="E448" s="12"/>
      <c r="F448" s="12"/>
    </row>
    <row r="449" spans="1:6" s="5" customFormat="1">
      <c r="A449" s="33"/>
      <c r="B449" s="12"/>
      <c r="C449" s="12"/>
      <c r="D449" s="12"/>
      <c r="E449" s="12"/>
      <c r="F449" s="12"/>
    </row>
    <row r="450" spans="1:6" s="5" customFormat="1">
      <c r="A450" s="33"/>
      <c r="B450" s="12"/>
      <c r="C450" s="12"/>
      <c r="D450" s="12"/>
      <c r="E450" s="12"/>
      <c r="F450" s="12"/>
    </row>
    <row r="451" spans="1:6" s="5" customFormat="1">
      <c r="A451" s="33"/>
      <c r="B451" s="12"/>
      <c r="C451" s="12"/>
      <c r="D451" s="12"/>
      <c r="E451" s="12"/>
      <c r="F451" s="12"/>
    </row>
    <row r="452" spans="1:6" s="5" customFormat="1">
      <c r="A452" s="33"/>
      <c r="B452" s="12"/>
      <c r="C452" s="12"/>
      <c r="D452" s="12"/>
      <c r="E452" s="12"/>
      <c r="F452" s="12"/>
    </row>
    <row r="453" spans="1:6" s="5" customFormat="1">
      <c r="A453" s="33"/>
      <c r="B453" s="12"/>
      <c r="C453" s="12"/>
      <c r="D453" s="12"/>
      <c r="E453" s="12"/>
      <c r="F453" s="12"/>
    </row>
    <row r="454" spans="1:6" s="5" customFormat="1">
      <c r="A454" s="33"/>
      <c r="B454" s="12"/>
      <c r="C454" s="12"/>
      <c r="D454" s="12"/>
      <c r="E454" s="12"/>
      <c r="F454" s="12"/>
    </row>
    <row r="455" spans="1:6" s="5" customFormat="1">
      <c r="A455" s="33"/>
      <c r="B455" s="12"/>
      <c r="C455" s="12"/>
      <c r="D455" s="12"/>
      <c r="E455" s="12"/>
      <c r="F455" s="12"/>
    </row>
    <row r="456" spans="1:6" s="5" customFormat="1">
      <c r="A456" s="33"/>
      <c r="B456" s="12"/>
      <c r="C456" s="12"/>
      <c r="D456" s="12"/>
      <c r="E456" s="12"/>
      <c r="F456" s="12"/>
    </row>
    <row r="457" spans="1:6" s="5" customFormat="1">
      <c r="A457" s="33"/>
      <c r="B457" s="12"/>
      <c r="C457" s="12"/>
      <c r="D457" s="12"/>
      <c r="E457" s="12"/>
      <c r="F457" s="12"/>
    </row>
    <row r="458" spans="1:6" s="5" customFormat="1">
      <c r="A458" s="33"/>
      <c r="B458" s="12"/>
      <c r="C458" s="12"/>
      <c r="D458" s="12"/>
      <c r="E458" s="12"/>
      <c r="F458" s="12"/>
    </row>
    <row r="459" spans="1:6" s="5" customFormat="1">
      <c r="A459" s="33"/>
      <c r="B459" s="12"/>
      <c r="C459" s="12"/>
      <c r="D459" s="12"/>
      <c r="E459" s="12"/>
      <c r="F459" s="12"/>
    </row>
    <row r="460" spans="1:6" s="5" customFormat="1">
      <c r="A460" s="33"/>
      <c r="B460" s="12"/>
      <c r="C460" s="12"/>
      <c r="D460" s="12"/>
      <c r="E460" s="12"/>
      <c r="F460" s="12"/>
    </row>
    <row r="461" spans="1:6" s="5" customFormat="1">
      <c r="A461" s="33"/>
      <c r="B461" s="12"/>
      <c r="C461" s="12"/>
      <c r="D461" s="12"/>
      <c r="E461" s="12"/>
      <c r="F461" s="12"/>
    </row>
    <row r="462" spans="1:6" s="5" customFormat="1">
      <c r="A462" s="33"/>
      <c r="B462" s="12"/>
      <c r="C462" s="12"/>
      <c r="D462" s="12"/>
      <c r="E462" s="12"/>
      <c r="F462" s="12"/>
    </row>
    <row r="463" spans="1:6" s="5" customFormat="1">
      <c r="A463" s="33"/>
      <c r="B463" s="12"/>
      <c r="C463" s="12"/>
      <c r="D463" s="12"/>
      <c r="E463" s="12"/>
      <c r="F463" s="12"/>
    </row>
    <row r="464" spans="1:6" s="5" customFormat="1">
      <c r="A464" s="33"/>
      <c r="B464" s="12"/>
      <c r="C464" s="12"/>
      <c r="D464" s="12"/>
      <c r="E464" s="12"/>
      <c r="F464" s="12"/>
    </row>
    <row r="465" spans="1:6" s="5" customFormat="1">
      <c r="A465" s="33"/>
      <c r="B465" s="12"/>
      <c r="C465" s="12"/>
      <c r="D465" s="12"/>
      <c r="E465" s="12"/>
      <c r="F465" s="12"/>
    </row>
    <row r="466" spans="1:6" s="5" customFormat="1">
      <c r="A466" s="33"/>
      <c r="B466" s="12"/>
      <c r="C466" s="12"/>
      <c r="D466" s="12"/>
      <c r="E466" s="12"/>
      <c r="F466" s="12"/>
    </row>
    <row r="467" spans="1:6" s="5" customFormat="1">
      <c r="A467" s="33"/>
      <c r="B467" s="12"/>
      <c r="C467" s="12"/>
      <c r="D467" s="12"/>
      <c r="E467" s="12"/>
      <c r="F467" s="12"/>
    </row>
    <row r="468" spans="1:6" s="5" customFormat="1">
      <c r="A468" s="33"/>
      <c r="B468" s="12"/>
      <c r="C468" s="12"/>
      <c r="D468" s="12"/>
      <c r="E468" s="12"/>
      <c r="F468" s="12"/>
    </row>
    <row r="469" spans="1:6" s="5" customFormat="1">
      <c r="A469" s="33"/>
      <c r="B469" s="12"/>
      <c r="C469" s="12"/>
      <c r="D469" s="12"/>
      <c r="E469" s="12"/>
      <c r="F469" s="12"/>
    </row>
    <row r="470" spans="1:6" s="5" customFormat="1">
      <c r="A470" s="33"/>
      <c r="B470" s="12"/>
      <c r="C470" s="12"/>
      <c r="D470" s="12"/>
      <c r="E470" s="12"/>
      <c r="F470" s="12"/>
    </row>
    <row r="471" spans="1:6" s="5" customFormat="1">
      <c r="A471" s="33"/>
      <c r="B471" s="12"/>
      <c r="C471" s="12"/>
      <c r="D471" s="12"/>
      <c r="E471" s="12"/>
      <c r="F471" s="12"/>
    </row>
    <row r="472" spans="1:6" s="5" customFormat="1">
      <c r="A472" s="33"/>
      <c r="B472" s="12"/>
      <c r="C472" s="12"/>
      <c r="D472" s="12"/>
      <c r="E472" s="12"/>
      <c r="F472" s="12"/>
    </row>
    <row r="473" spans="1:6" s="5" customFormat="1">
      <c r="A473" s="33"/>
      <c r="B473" s="12"/>
      <c r="C473" s="12"/>
      <c r="D473" s="12"/>
      <c r="E473" s="12"/>
      <c r="F473" s="12"/>
    </row>
    <row r="474" spans="1:6" s="5" customFormat="1">
      <c r="A474" s="33"/>
      <c r="B474" s="12"/>
      <c r="C474" s="12"/>
      <c r="D474" s="12"/>
      <c r="E474" s="12"/>
      <c r="F474" s="12"/>
    </row>
    <row r="475" spans="1:6" s="5" customFormat="1">
      <c r="A475" s="33"/>
      <c r="B475" s="12"/>
      <c r="C475" s="12"/>
      <c r="D475" s="12"/>
      <c r="E475" s="12"/>
      <c r="F475" s="12"/>
    </row>
    <row r="476" spans="1:6" s="5" customFormat="1">
      <c r="A476" s="33"/>
      <c r="B476" s="12"/>
      <c r="C476" s="12"/>
      <c r="D476" s="12"/>
      <c r="E476" s="12"/>
      <c r="F476" s="12"/>
    </row>
    <row r="477" spans="1:6" s="5" customFormat="1">
      <c r="A477" s="33"/>
      <c r="B477" s="12"/>
      <c r="C477" s="12"/>
      <c r="D477" s="12"/>
      <c r="E477" s="12"/>
      <c r="F477" s="12"/>
    </row>
    <row r="478" spans="1:6" s="5" customFormat="1">
      <c r="A478" s="33"/>
      <c r="B478" s="12"/>
      <c r="C478" s="12"/>
      <c r="D478" s="12"/>
      <c r="E478" s="12"/>
      <c r="F478" s="12"/>
    </row>
    <row r="479" spans="1:6" s="5" customFormat="1">
      <c r="A479" s="33"/>
      <c r="B479" s="12"/>
      <c r="C479" s="12"/>
      <c r="D479" s="12"/>
      <c r="E479" s="12"/>
      <c r="F479" s="12"/>
    </row>
    <row r="480" spans="1:6" s="5" customFormat="1">
      <c r="A480" s="33"/>
      <c r="B480" s="12"/>
      <c r="C480" s="12"/>
      <c r="D480" s="12"/>
      <c r="E480" s="12"/>
      <c r="F480" s="12"/>
    </row>
    <row r="481" spans="1:6" s="5" customFormat="1">
      <c r="A481" s="33"/>
      <c r="B481" s="12"/>
      <c r="C481" s="12"/>
      <c r="D481" s="12"/>
      <c r="E481" s="12"/>
      <c r="F481" s="12"/>
    </row>
    <row r="482" spans="1:6" s="5" customFormat="1">
      <c r="A482" s="33"/>
      <c r="B482" s="12"/>
      <c r="C482" s="12"/>
      <c r="D482" s="12"/>
      <c r="E482" s="12"/>
      <c r="F482" s="12"/>
    </row>
    <row r="483" spans="1:6" s="5" customFormat="1">
      <c r="A483" s="33"/>
      <c r="B483" s="12"/>
      <c r="C483" s="12"/>
      <c r="D483" s="12"/>
      <c r="E483" s="12"/>
      <c r="F483" s="12"/>
    </row>
    <row r="484" spans="1:6" s="5" customFormat="1">
      <c r="A484" s="33"/>
      <c r="B484" s="12"/>
      <c r="C484" s="12"/>
      <c r="D484" s="12"/>
      <c r="E484" s="12"/>
      <c r="F484" s="12"/>
    </row>
    <row r="485" spans="1:6" s="5" customFormat="1">
      <c r="A485" s="33"/>
      <c r="B485" s="12"/>
      <c r="C485" s="12"/>
      <c r="D485" s="12"/>
      <c r="E485" s="12"/>
      <c r="F485" s="12"/>
    </row>
    <row r="486" spans="1:6" s="5" customFormat="1">
      <c r="A486" s="33"/>
      <c r="B486" s="12"/>
      <c r="C486" s="12"/>
      <c r="D486" s="12"/>
      <c r="E486" s="12"/>
      <c r="F486" s="12"/>
    </row>
    <row r="487" spans="1:6" s="5" customFormat="1">
      <c r="A487" s="33"/>
      <c r="B487" s="12"/>
      <c r="C487" s="12"/>
      <c r="D487" s="12"/>
      <c r="E487" s="12"/>
      <c r="F487" s="12"/>
    </row>
    <row r="488" spans="1:6" s="5" customFormat="1">
      <c r="A488" s="33"/>
      <c r="B488" s="12"/>
      <c r="C488" s="12"/>
      <c r="D488" s="12"/>
      <c r="E488" s="12"/>
      <c r="F488" s="12"/>
    </row>
    <row r="489" spans="1:6" s="5" customFormat="1">
      <c r="A489" s="33"/>
      <c r="B489" s="12"/>
      <c r="C489" s="12"/>
      <c r="D489" s="12"/>
      <c r="E489" s="12"/>
      <c r="F489" s="12"/>
    </row>
    <row r="490" spans="1:6" s="5" customFormat="1">
      <c r="A490" s="33"/>
      <c r="B490" s="12"/>
      <c r="C490" s="12"/>
      <c r="D490" s="12"/>
      <c r="E490" s="12"/>
      <c r="F490" s="12"/>
    </row>
    <row r="491" spans="1:6" s="5" customFormat="1">
      <c r="A491" s="33"/>
      <c r="B491" s="12"/>
      <c r="C491" s="12"/>
      <c r="D491" s="12"/>
      <c r="E491" s="12"/>
      <c r="F491" s="12"/>
    </row>
    <row r="492" spans="1:6" s="5" customFormat="1">
      <c r="A492" s="33"/>
      <c r="B492" s="12"/>
      <c r="C492" s="12"/>
      <c r="D492" s="12"/>
      <c r="E492" s="12"/>
      <c r="F492" s="12"/>
    </row>
    <row r="493" spans="1:6" s="5" customFormat="1">
      <c r="A493" s="33"/>
      <c r="B493" s="12"/>
      <c r="C493" s="12"/>
      <c r="D493" s="12"/>
      <c r="E493" s="12"/>
      <c r="F493" s="12"/>
    </row>
    <row r="494" spans="1:6" s="5" customFormat="1">
      <c r="A494" s="33"/>
      <c r="B494" s="12"/>
      <c r="C494" s="12"/>
      <c r="D494" s="12"/>
      <c r="E494" s="12"/>
      <c r="F494" s="12"/>
    </row>
    <row r="495" spans="1:6" s="5" customFormat="1">
      <c r="A495" s="33"/>
      <c r="B495" s="12"/>
      <c r="C495" s="12"/>
      <c r="D495" s="12"/>
      <c r="E495" s="12"/>
      <c r="F495" s="12"/>
    </row>
    <row r="496" spans="1:6" s="5" customFormat="1">
      <c r="A496" s="33"/>
      <c r="B496" s="12"/>
      <c r="C496" s="12"/>
      <c r="D496" s="12"/>
      <c r="E496" s="12"/>
      <c r="F496" s="12"/>
    </row>
    <row r="497" spans="1:6" s="5" customFormat="1">
      <c r="A497" s="33"/>
      <c r="B497" s="12"/>
      <c r="C497" s="12"/>
      <c r="D497" s="12"/>
      <c r="E497" s="12"/>
      <c r="F497" s="12"/>
    </row>
    <row r="498" spans="1:6" s="5" customFormat="1">
      <c r="A498" s="33"/>
      <c r="B498" s="12"/>
      <c r="C498" s="12"/>
      <c r="D498" s="12"/>
      <c r="E498" s="12"/>
      <c r="F498" s="12"/>
    </row>
    <row r="499" spans="1:6" s="5" customFormat="1">
      <c r="A499" s="33"/>
      <c r="B499" s="12"/>
      <c r="C499" s="12"/>
      <c r="D499" s="12"/>
      <c r="E499" s="12"/>
      <c r="F499" s="12"/>
    </row>
    <row r="500" spans="1:6" s="5" customFormat="1">
      <c r="A500" s="33"/>
      <c r="B500" s="12"/>
      <c r="C500" s="12"/>
      <c r="D500" s="12"/>
      <c r="E500" s="12"/>
      <c r="F500" s="12"/>
    </row>
    <row r="501" spans="1:6" s="5" customFormat="1">
      <c r="A501" s="33"/>
      <c r="B501" s="12"/>
      <c r="C501" s="12"/>
      <c r="D501" s="12"/>
      <c r="E501" s="12"/>
      <c r="F501" s="12"/>
    </row>
    <row r="502" spans="1:6" s="5" customFormat="1">
      <c r="A502" s="33"/>
      <c r="B502" s="12"/>
      <c r="C502" s="12"/>
      <c r="D502" s="12"/>
      <c r="E502" s="12"/>
      <c r="F502" s="12"/>
    </row>
    <row r="503" spans="1:6" s="5" customFormat="1">
      <c r="A503" s="33"/>
      <c r="B503" s="12"/>
      <c r="C503" s="12"/>
      <c r="D503" s="12"/>
      <c r="E503" s="12"/>
      <c r="F503" s="12"/>
    </row>
    <row r="504" spans="1:6" s="5" customFormat="1">
      <c r="A504" s="33"/>
      <c r="B504" s="12"/>
      <c r="C504" s="12"/>
      <c r="D504" s="12"/>
      <c r="E504" s="12"/>
      <c r="F504" s="12"/>
    </row>
    <row r="505" spans="1:6" s="5" customFormat="1">
      <c r="A505" s="33"/>
      <c r="B505" s="12"/>
      <c r="C505" s="12"/>
      <c r="D505" s="12"/>
      <c r="E505" s="12"/>
      <c r="F505" s="12"/>
    </row>
    <row r="506" spans="1:6" s="5" customFormat="1">
      <c r="A506" s="33"/>
      <c r="B506" s="12"/>
      <c r="C506" s="12"/>
      <c r="D506" s="12"/>
      <c r="E506" s="12"/>
      <c r="F506" s="12"/>
    </row>
    <row r="507" spans="1:6" s="5" customFormat="1">
      <c r="A507" s="33"/>
      <c r="B507" s="12"/>
      <c r="C507" s="12"/>
      <c r="D507" s="12"/>
      <c r="E507" s="12"/>
      <c r="F507" s="12"/>
    </row>
    <row r="508" spans="1:6" s="5" customFormat="1">
      <c r="A508" s="33"/>
      <c r="B508" s="12"/>
      <c r="C508" s="12"/>
      <c r="D508" s="12"/>
      <c r="E508" s="12"/>
      <c r="F508" s="12"/>
    </row>
    <row r="509" spans="1:6" s="5" customFormat="1">
      <c r="A509" s="33"/>
      <c r="B509" s="12"/>
      <c r="C509" s="12"/>
      <c r="D509" s="12"/>
      <c r="E509" s="12"/>
      <c r="F509" s="12"/>
    </row>
    <row r="510" spans="1:6" s="5" customFormat="1">
      <c r="A510" s="33"/>
      <c r="B510" s="12"/>
      <c r="C510" s="12"/>
      <c r="D510" s="12"/>
      <c r="E510" s="12"/>
      <c r="F510" s="12"/>
    </row>
    <row r="511" spans="1:6" s="5" customFormat="1">
      <c r="A511" s="33"/>
      <c r="B511" s="12"/>
      <c r="C511" s="12"/>
      <c r="D511" s="12"/>
      <c r="E511" s="12"/>
      <c r="F511" s="12"/>
    </row>
    <row r="512" spans="1:6" s="5" customFormat="1">
      <c r="A512" s="33"/>
      <c r="B512" s="12"/>
      <c r="C512" s="12"/>
      <c r="D512" s="12"/>
      <c r="E512" s="12"/>
      <c r="F512" s="12"/>
    </row>
    <row r="513" spans="1:6" s="5" customFormat="1">
      <c r="A513" s="33"/>
      <c r="B513" s="12"/>
      <c r="C513" s="12"/>
      <c r="D513" s="12"/>
      <c r="E513" s="12"/>
      <c r="F513" s="12"/>
    </row>
    <row r="514" spans="1:6" s="5" customFormat="1">
      <c r="A514" s="33"/>
      <c r="B514" s="12"/>
      <c r="C514" s="12"/>
      <c r="D514" s="12"/>
      <c r="E514" s="12"/>
      <c r="F514" s="12"/>
    </row>
    <row r="515" spans="1:6" s="5" customFormat="1">
      <c r="A515" s="33"/>
      <c r="B515" s="12"/>
      <c r="C515" s="12"/>
      <c r="D515" s="12"/>
      <c r="E515" s="12"/>
      <c r="F515" s="12"/>
    </row>
    <row r="516" spans="1:6" s="5" customFormat="1">
      <c r="A516" s="33"/>
      <c r="B516" s="12"/>
      <c r="C516" s="12"/>
      <c r="D516" s="12"/>
      <c r="E516" s="12"/>
      <c r="F516" s="12"/>
    </row>
    <row r="517" spans="1:6" s="5" customFormat="1">
      <c r="A517" s="33"/>
      <c r="B517" s="12"/>
      <c r="C517" s="12"/>
      <c r="D517" s="12"/>
      <c r="E517" s="12"/>
      <c r="F517" s="12"/>
    </row>
    <row r="518" spans="1:6" s="5" customFormat="1">
      <c r="A518" s="33"/>
      <c r="B518" s="12"/>
      <c r="C518" s="12"/>
      <c r="D518" s="12"/>
      <c r="E518" s="12"/>
      <c r="F518" s="12"/>
    </row>
    <row r="519" spans="1:6" s="5" customFormat="1">
      <c r="A519" s="33"/>
      <c r="B519" s="12"/>
      <c r="C519" s="12"/>
      <c r="D519" s="12"/>
      <c r="E519" s="12"/>
      <c r="F519" s="12"/>
    </row>
    <row r="520" spans="1:6" s="5" customFormat="1">
      <c r="A520" s="33"/>
      <c r="B520" s="12"/>
      <c r="C520" s="12"/>
      <c r="D520" s="12"/>
      <c r="E520" s="12"/>
      <c r="F520" s="12"/>
    </row>
    <row r="521" spans="1:6" s="5" customFormat="1">
      <c r="A521" s="33"/>
      <c r="B521" s="12"/>
      <c r="C521" s="12"/>
      <c r="D521" s="12"/>
      <c r="E521" s="12"/>
      <c r="F521" s="12"/>
    </row>
    <row r="522" spans="1:6" s="5" customFormat="1">
      <c r="A522" s="33"/>
      <c r="B522" s="12"/>
      <c r="C522" s="12"/>
      <c r="D522" s="12"/>
      <c r="E522" s="12"/>
      <c r="F522" s="12"/>
    </row>
    <row r="523" spans="1:6" s="5" customFormat="1">
      <c r="A523" s="33"/>
      <c r="B523" s="12"/>
      <c r="C523" s="12"/>
      <c r="D523" s="12"/>
      <c r="E523" s="12"/>
      <c r="F523" s="12"/>
    </row>
    <row r="524" spans="1:6" s="5" customFormat="1">
      <c r="A524" s="33"/>
      <c r="B524" s="12"/>
      <c r="C524" s="12"/>
      <c r="D524" s="12"/>
      <c r="E524" s="12"/>
      <c r="F524" s="12"/>
    </row>
    <row r="525" spans="1:6" s="5" customFormat="1">
      <c r="A525" s="33"/>
      <c r="B525" s="12"/>
      <c r="C525" s="12"/>
      <c r="D525" s="12"/>
      <c r="E525" s="12"/>
      <c r="F525" s="12"/>
    </row>
    <row r="526" spans="1:6" s="5" customFormat="1">
      <c r="A526" s="33"/>
      <c r="B526" s="12"/>
      <c r="C526" s="12"/>
      <c r="D526" s="12"/>
      <c r="E526" s="12"/>
      <c r="F526" s="12"/>
    </row>
    <row r="527" spans="1:6" s="5" customFormat="1">
      <c r="A527" s="33"/>
      <c r="B527" s="12"/>
      <c r="C527" s="12"/>
      <c r="D527" s="12"/>
      <c r="E527" s="12"/>
      <c r="F527" s="12"/>
    </row>
    <row r="528" spans="1:6" s="5" customFormat="1">
      <c r="A528" s="33"/>
      <c r="B528" s="12"/>
      <c r="C528" s="12"/>
      <c r="D528" s="12"/>
      <c r="E528" s="12"/>
      <c r="F528" s="12"/>
    </row>
    <row r="529" spans="1:6" s="5" customFormat="1">
      <c r="A529" s="33"/>
      <c r="B529" s="12"/>
      <c r="C529" s="12"/>
      <c r="D529" s="12"/>
      <c r="E529" s="12"/>
      <c r="F529" s="12"/>
    </row>
    <row r="530" spans="1:6" s="5" customFormat="1">
      <c r="A530" s="33"/>
      <c r="B530" s="12"/>
      <c r="C530" s="12"/>
      <c r="D530" s="12"/>
      <c r="E530" s="12"/>
      <c r="F530" s="12"/>
    </row>
    <row r="531" spans="1:6" s="5" customFormat="1">
      <c r="A531" s="33"/>
      <c r="B531" s="12"/>
      <c r="C531" s="12"/>
      <c r="D531" s="12"/>
      <c r="E531" s="12"/>
      <c r="F531" s="12"/>
    </row>
    <row r="532" spans="1:6" s="5" customFormat="1">
      <c r="A532" s="33"/>
      <c r="B532" s="12"/>
      <c r="C532" s="12"/>
      <c r="D532" s="12"/>
      <c r="E532" s="12"/>
      <c r="F532" s="12"/>
    </row>
    <row r="533" spans="1:6" s="5" customFormat="1">
      <c r="A533" s="33"/>
      <c r="B533" s="12"/>
      <c r="C533" s="12"/>
      <c r="D533" s="12"/>
      <c r="E533" s="12"/>
      <c r="F533" s="12"/>
    </row>
    <row r="534" spans="1:6" s="5" customFormat="1">
      <c r="A534" s="33"/>
      <c r="B534" s="12"/>
      <c r="C534" s="12"/>
      <c r="D534" s="12"/>
      <c r="E534" s="12"/>
      <c r="F534" s="12"/>
    </row>
    <row r="535" spans="1:6" s="5" customFormat="1">
      <c r="A535" s="33"/>
      <c r="B535" s="12"/>
      <c r="C535" s="12"/>
      <c r="D535" s="12"/>
      <c r="E535" s="12"/>
      <c r="F535" s="12"/>
    </row>
    <row r="536" spans="1:6" s="5" customFormat="1">
      <c r="A536" s="33"/>
      <c r="B536" s="12"/>
      <c r="C536" s="12"/>
      <c r="D536" s="12"/>
      <c r="E536" s="12"/>
      <c r="F536" s="12"/>
    </row>
    <row r="537" spans="1:6" s="5" customFormat="1">
      <c r="A537" s="33"/>
      <c r="B537" s="12"/>
      <c r="C537" s="12"/>
      <c r="D537" s="12"/>
      <c r="E537" s="12"/>
      <c r="F537" s="12"/>
    </row>
    <row r="538" spans="1:6" s="5" customFormat="1">
      <c r="A538" s="33"/>
      <c r="B538" s="12"/>
      <c r="C538" s="12"/>
      <c r="D538" s="12"/>
      <c r="E538" s="12"/>
      <c r="F538" s="12"/>
    </row>
    <row r="539" spans="1:6" s="5" customFormat="1">
      <c r="A539" s="33"/>
      <c r="B539" s="12"/>
      <c r="C539" s="12"/>
      <c r="D539" s="12"/>
      <c r="E539" s="12"/>
      <c r="F539" s="12"/>
    </row>
    <row r="540" spans="1:6" s="5" customFormat="1">
      <c r="A540" s="33"/>
      <c r="B540" s="12"/>
      <c r="C540" s="12"/>
      <c r="D540" s="12"/>
      <c r="E540" s="12"/>
      <c r="F540" s="12"/>
    </row>
    <row r="541" spans="1:6" s="5" customFormat="1">
      <c r="A541" s="33"/>
      <c r="B541" s="12"/>
      <c r="C541" s="12"/>
      <c r="D541" s="12"/>
      <c r="E541" s="12"/>
      <c r="F541" s="12"/>
    </row>
    <row r="542" spans="1:6" s="5" customFormat="1">
      <c r="A542" s="33"/>
      <c r="B542" s="12"/>
      <c r="C542" s="12"/>
      <c r="D542" s="12"/>
      <c r="E542" s="12"/>
      <c r="F542" s="12"/>
    </row>
    <row r="543" spans="1:6" s="5" customFormat="1">
      <c r="A543" s="33"/>
      <c r="B543" s="12"/>
      <c r="C543" s="12"/>
      <c r="D543" s="12"/>
      <c r="E543" s="12"/>
      <c r="F543" s="12"/>
    </row>
    <row r="544" spans="1:6" s="5" customFormat="1">
      <c r="A544" s="33"/>
      <c r="B544" s="12"/>
      <c r="C544" s="12"/>
      <c r="D544" s="12"/>
      <c r="E544" s="12"/>
      <c r="F544" s="12"/>
    </row>
    <row r="545" spans="1:6" s="5" customFormat="1">
      <c r="A545" s="33"/>
      <c r="B545" s="12"/>
      <c r="C545" s="12"/>
      <c r="D545" s="12"/>
      <c r="E545" s="12"/>
      <c r="F545" s="12"/>
    </row>
    <row r="546" spans="1:6" s="5" customFormat="1">
      <c r="A546" s="33"/>
      <c r="B546" s="12"/>
      <c r="C546" s="12"/>
      <c r="D546" s="12"/>
      <c r="E546" s="12"/>
      <c r="F546" s="12"/>
    </row>
    <row r="547" spans="1:6" s="5" customFormat="1">
      <c r="A547" s="33"/>
      <c r="B547" s="12"/>
      <c r="C547" s="12"/>
      <c r="D547" s="12"/>
      <c r="E547" s="12"/>
      <c r="F547" s="12"/>
    </row>
    <row r="548" spans="1:6" s="5" customFormat="1">
      <c r="A548" s="33"/>
      <c r="B548" s="12"/>
      <c r="C548" s="12"/>
      <c r="D548" s="12"/>
      <c r="E548" s="12"/>
      <c r="F548" s="12"/>
    </row>
    <row r="549" spans="1:6" s="5" customFormat="1">
      <c r="A549" s="33"/>
      <c r="B549" s="12"/>
      <c r="C549" s="12"/>
      <c r="D549" s="12"/>
      <c r="E549" s="12"/>
      <c r="F549" s="12"/>
    </row>
    <row r="550" spans="1:6" s="5" customFormat="1">
      <c r="A550" s="33"/>
      <c r="B550" s="12"/>
      <c r="C550" s="12"/>
      <c r="D550" s="12"/>
      <c r="E550" s="12"/>
      <c r="F550" s="12"/>
    </row>
    <row r="551" spans="1:6" s="5" customFormat="1">
      <c r="A551" s="33"/>
      <c r="B551" s="12"/>
      <c r="C551" s="12"/>
      <c r="D551" s="12"/>
      <c r="E551" s="12"/>
      <c r="F551" s="12"/>
    </row>
    <row r="552" spans="1:6" s="5" customFormat="1">
      <c r="A552" s="33"/>
      <c r="B552" s="12"/>
      <c r="C552" s="12"/>
      <c r="D552" s="12"/>
      <c r="E552" s="12"/>
      <c r="F552" s="12"/>
    </row>
    <row r="553" spans="1:6" s="5" customFormat="1">
      <c r="A553" s="33"/>
      <c r="B553" s="12"/>
      <c r="C553" s="12"/>
      <c r="D553" s="12"/>
      <c r="E553" s="12"/>
      <c r="F553" s="12"/>
    </row>
    <row r="554" spans="1:6" s="5" customFormat="1">
      <c r="A554" s="33"/>
      <c r="B554" s="12"/>
      <c r="C554" s="12"/>
      <c r="D554" s="12"/>
      <c r="E554" s="12"/>
      <c r="F554" s="12"/>
    </row>
    <row r="555" spans="1:6" s="5" customFormat="1">
      <c r="A555" s="33"/>
      <c r="B555" s="12"/>
      <c r="C555" s="12"/>
      <c r="D555" s="12"/>
      <c r="E555" s="12"/>
      <c r="F555" s="12"/>
    </row>
    <row r="556" spans="1:6" s="5" customFormat="1">
      <c r="A556" s="33"/>
      <c r="B556" s="12"/>
      <c r="C556" s="12"/>
      <c r="D556" s="12"/>
      <c r="E556" s="12"/>
      <c r="F556" s="12"/>
    </row>
    <row r="557" spans="1:6" s="5" customFormat="1">
      <c r="A557" s="33"/>
      <c r="B557" s="12"/>
      <c r="C557" s="12"/>
      <c r="D557" s="12"/>
      <c r="E557" s="12"/>
      <c r="F557" s="12"/>
    </row>
    <row r="558" spans="1:6" s="5" customFormat="1">
      <c r="A558" s="33"/>
      <c r="B558" s="12"/>
      <c r="C558" s="12"/>
      <c r="D558" s="12"/>
      <c r="E558" s="12"/>
      <c r="F558" s="12"/>
    </row>
    <row r="559" spans="1:6" s="5" customFormat="1">
      <c r="A559" s="33"/>
      <c r="B559" s="12"/>
      <c r="C559" s="12"/>
      <c r="D559" s="12"/>
      <c r="E559" s="12"/>
      <c r="F559" s="12"/>
    </row>
    <row r="560" spans="1:6" s="5" customFormat="1">
      <c r="A560" s="33"/>
      <c r="B560" s="12"/>
      <c r="C560" s="12"/>
      <c r="D560" s="12"/>
      <c r="E560" s="12"/>
      <c r="F560" s="12"/>
    </row>
    <row r="561" spans="1:6" s="5" customFormat="1">
      <c r="A561" s="33"/>
      <c r="B561" s="12"/>
      <c r="C561" s="12"/>
      <c r="D561" s="12"/>
      <c r="E561" s="12"/>
      <c r="F561" s="12"/>
    </row>
    <row r="562" spans="1:6" s="5" customFormat="1">
      <c r="A562" s="33"/>
      <c r="B562" s="12"/>
      <c r="C562" s="12"/>
      <c r="D562" s="12"/>
      <c r="E562" s="12"/>
      <c r="F562" s="12"/>
    </row>
    <row r="563" spans="1:6" s="5" customFormat="1">
      <c r="A563" s="33"/>
      <c r="B563" s="12"/>
      <c r="C563" s="12"/>
      <c r="D563" s="12"/>
      <c r="E563" s="12"/>
      <c r="F563" s="12"/>
    </row>
    <row r="564" spans="1:6" s="5" customFormat="1">
      <c r="A564" s="33"/>
      <c r="B564" s="12"/>
      <c r="C564" s="12"/>
      <c r="D564" s="12"/>
      <c r="E564" s="12"/>
      <c r="F564" s="12"/>
    </row>
    <row r="565" spans="1:6" s="5" customFormat="1">
      <c r="A565" s="33"/>
      <c r="B565" s="12"/>
      <c r="C565" s="12"/>
      <c r="D565" s="12"/>
      <c r="E565" s="12"/>
      <c r="F565" s="12"/>
    </row>
    <row r="566" spans="1:6" s="5" customFormat="1">
      <c r="A566" s="33"/>
      <c r="B566" s="12"/>
      <c r="C566" s="12"/>
      <c r="D566" s="12"/>
      <c r="E566" s="12"/>
      <c r="F566" s="12"/>
    </row>
    <row r="567" spans="1:6" s="5" customFormat="1">
      <c r="A567" s="33"/>
      <c r="B567" s="12"/>
      <c r="C567" s="12"/>
      <c r="D567" s="12"/>
      <c r="E567" s="12"/>
      <c r="F567" s="12"/>
    </row>
    <row r="568" spans="1:6" s="5" customFormat="1">
      <c r="A568" s="33"/>
      <c r="B568" s="12"/>
      <c r="C568" s="12"/>
      <c r="D568" s="12"/>
      <c r="E568" s="12"/>
      <c r="F568" s="12"/>
    </row>
    <row r="569" spans="1:6" s="5" customFormat="1">
      <c r="A569" s="33"/>
      <c r="B569" s="12"/>
      <c r="C569" s="12"/>
      <c r="D569" s="12"/>
      <c r="E569" s="12"/>
      <c r="F569" s="12"/>
    </row>
    <row r="570" spans="1:6" s="5" customFormat="1">
      <c r="A570" s="33"/>
      <c r="B570" s="12"/>
      <c r="C570" s="12"/>
      <c r="D570" s="12"/>
      <c r="E570" s="12"/>
      <c r="F570" s="12"/>
    </row>
    <row r="571" spans="1:6" s="5" customFormat="1">
      <c r="A571" s="33"/>
      <c r="B571" s="12"/>
      <c r="C571" s="12"/>
      <c r="D571" s="12"/>
      <c r="E571" s="12"/>
      <c r="F571" s="12"/>
    </row>
    <row r="572" spans="1:6" s="5" customFormat="1">
      <c r="A572" s="33"/>
      <c r="B572" s="12"/>
      <c r="C572" s="12"/>
      <c r="D572" s="12"/>
      <c r="E572" s="12"/>
      <c r="F572" s="12"/>
    </row>
    <row r="573" spans="1:6" s="5" customFormat="1">
      <c r="A573" s="33"/>
      <c r="B573" s="12"/>
      <c r="C573" s="12"/>
      <c r="D573" s="12"/>
      <c r="E573" s="12"/>
      <c r="F573" s="12"/>
    </row>
    <row r="574" spans="1:6" s="5" customFormat="1">
      <c r="A574" s="33"/>
      <c r="B574" s="12"/>
      <c r="C574" s="12"/>
      <c r="D574" s="12"/>
      <c r="E574" s="12"/>
      <c r="F574" s="12"/>
    </row>
    <row r="575" spans="1:6" s="5" customFormat="1">
      <c r="A575" s="33"/>
      <c r="B575" s="12"/>
      <c r="C575" s="12"/>
      <c r="D575" s="12"/>
      <c r="E575" s="12"/>
      <c r="F575" s="12"/>
    </row>
    <row r="576" spans="1:6" s="5" customFormat="1">
      <c r="A576" s="33"/>
      <c r="B576" s="12"/>
      <c r="C576" s="12"/>
      <c r="D576" s="12"/>
      <c r="E576" s="12"/>
      <c r="F576" s="12"/>
    </row>
    <row r="577" spans="1:6" s="5" customFormat="1">
      <c r="A577" s="33"/>
      <c r="B577" s="12"/>
      <c r="C577" s="12"/>
      <c r="D577" s="12"/>
      <c r="E577" s="12"/>
      <c r="F577" s="12"/>
    </row>
    <row r="578" spans="1:6" s="5" customFormat="1">
      <c r="A578" s="33"/>
      <c r="B578" s="12"/>
      <c r="C578" s="12"/>
      <c r="D578" s="12"/>
      <c r="E578" s="12"/>
      <c r="F578" s="12"/>
    </row>
    <row r="579" spans="1:6" s="5" customFormat="1">
      <c r="A579" s="33"/>
      <c r="B579" s="12"/>
      <c r="C579" s="12"/>
      <c r="D579" s="12"/>
      <c r="E579" s="12"/>
      <c r="F579" s="12"/>
    </row>
    <row r="580" spans="1:6" s="5" customFormat="1">
      <c r="A580" s="33"/>
      <c r="B580" s="12"/>
      <c r="C580" s="12"/>
      <c r="D580" s="12"/>
      <c r="E580" s="12"/>
      <c r="F580" s="12"/>
    </row>
    <row r="581" spans="1:6" s="5" customFormat="1">
      <c r="A581" s="33"/>
      <c r="B581" s="12"/>
      <c r="C581" s="12"/>
      <c r="D581" s="12"/>
      <c r="E581" s="12"/>
      <c r="F581" s="12"/>
    </row>
    <row r="582" spans="1:6" s="5" customFormat="1">
      <c r="A582" s="33"/>
      <c r="B582" s="12"/>
      <c r="C582" s="12"/>
      <c r="D582" s="12"/>
      <c r="E582" s="12"/>
      <c r="F582" s="12"/>
    </row>
    <row r="583" spans="1:6" s="5" customFormat="1">
      <c r="A583" s="33"/>
      <c r="B583" s="12"/>
      <c r="C583" s="12"/>
      <c r="D583" s="12"/>
      <c r="E583" s="12"/>
      <c r="F583" s="12"/>
    </row>
    <row r="584" spans="1:6" s="5" customFormat="1">
      <c r="A584" s="33"/>
      <c r="B584" s="12"/>
      <c r="C584" s="12"/>
      <c r="D584" s="12"/>
      <c r="E584" s="12"/>
      <c r="F584" s="12"/>
    </row>
    <row r="585" spans="1:6" s="5" customFormat="1">
      <c r="A585" s="33"/>
      <c r="B585" s="12"/>
      <c r="C585" s="12"/>
      <c r="D585" s="12"/>
      <c r="E585" s="12"/>
      <c r="F585" s="12"/>
    </row>
    <row r="586" spans="1:6" s="5" customFormat="1">
      <c r="A586" s="33"/>
      <c r="B586" s="12"/>
      <c r="C586" s="12"/>
      <c r="D586" s="12"/>
      <c r="E586" s="12"/>
      <c r="F586" s="12"/>
    </row>
    <row r="587" spans="1:6" s="5" customFormat="1">
      <c r="A587" s="33"/>
      <c r="B587" s="12"/>
      <c r="C587" s="12"/>
      <c r="D587" s="12"/>
      <c r="E587" s="12"/>
      <c r="F587" s="12"/>
    </row>
    <row r="588" spans="1:6" s="5" customFormat="1">
      <c r="A588" s="33"/>
      <c r="B588" s="12"/>
      <c r="C588" s="12"/>
      <c r="D588" s="12"/>
      <c r="E588" s="12"/>
      <c r="F588" s="12"/>
    </row>
    <row r="589" spans="1:6" s="5" customFormat="1">
      <c r="A589" s="33"/>
      <c r="B589" s="12"/>
      <c r="C589" s="12"/>
      <c r="D589" s="12"/>
      <c r="E589" s="12"/>
      <c r="F589" s="12"/>
    </row>
    <row r="590" spans="1:6" s="5" customFormat="1">
      <c r="A590" s="33"/>
      <c r="B590" s="12"/>
      <c r="C590" s="12"/>
      <c r="D590" s="12"/>
      <c r="E590" s="12"/>
      <c r="F590" s="12"/>
    </row>
    <row r="591" spans="1:6" s="5" customFormat="1">
      <c r="A591" s="33"/>
      <c r="B591" s="12"/>
      <c r="C591" s="12"/>
      <c r="D591" s="12"/>
      <c r="E591" s="12"/>
      <c r="F591" s="12"/>
    </row>
    <row r="592" spans="1:6" s="5" customFormat="1">
      <c r="A592" s="33"/>
      <c r="B592" s="12"/>
      <c r="C592" s="12"/>
      <c r="D592" s="12"/>
      <c r="E592" s="12"/>
      <c r="F592" s="12"/>
    </row>
    <row r="593" spans="1:6" s="5" customFormat="1">
      <c r="A593" s="33"/>
      <c r="B593" s="12"/>
      <c r="C593" s="12"/>
      <c r="D593" s="12"/>
      <c r="E593" s="12"/>
      <c r="F593" s="12"/>
    </row>
    <row r="594" spans="1:6" s="5" customFormat="1">
      <c r="A594" s="33"/>
      <c r="B594" s="12"/>
      <c r="C594" s="12"/>
      <c r="D594" s="12"/>
      <c r="E594" s="12"/>
      <c r="F594" s="12"/>
    </row>
    <row r="595" spans="1:6" s="5" customFormat="1">
      <c r="A595" s="33"/>
      <c r="B595" s="12"/>
      <c r="C595" s="12"/>
      <c r="D595" s="12"/>
      <c r="E595" s="12"/>
      <c r="F595" s="12"/>
    </row>
    <row r="596" spans="1:6" s="5" customFormat="1">
      <c r="A596" s="33"/>
      <c r="B596" s="12"/>
      <c r="C596" s="12"/>
      <c r="D596" s="12"/>
      <c r="E596" s="12"/>
      <c r="F596" s="12"/>
    </row>
    <row r="597" spans="1:6" s="5" customFormat="1">
      <c r="A597" s="33"/>
      <c r="B597" s="12"/>
      <c r="C597" s="12"/>
      <c r="D597" s="12"/>
      <c r="E597" s="12"/>
      <c r="F597" s="12"/>
    </row>
    <row r="598" spans="1:6" s="5" customFormat="1">
      <c r="A598" s="33"/>
      <c r="B598" s="12"/>
      <c r="C598" s="12"/>
      <c r="D598" s="12"/>
      <c r="E598" s="12"/>
      <c r="F598" s="12"/>
    </row>
    <row r="599" spans="1:6" s="5" customFormat="1">
      <c r="A599" s="33"/>
      <c r="B599" s="12"/>
      <c r="C599" s="12"/>
      <c r="D599" s="12"/>
      <c r="E599" s="12"/>
      <c r="F599" s="12"/>
    </row>
    <row r="600" spans="1:6" s="5" customFormat="1">
      <c r="A600" s="33"/>
      <c r="B600" s="12"/>
      <c r="C600" s="12"/>
      <c r="D600" s="12"/>
      <c r="E600" s="12"/>
      <c r="F600" s="12"/>
    </row>
    <row r="601" spans="1:6" s="5" customFormat="1">
      <c r="A601" s="33"/>
      <c r="B601" s="12"/>
      <c r="C601" s="12"/>
      <c r="D601" s="12"/>
      <c r="E601" s="12"/>
      <c r="F601" s="12"/>
    </row>
    <row r="602" spans="1:6" s="5" customFormat="1">
      <c r="A602" s="33"/>
      <c r="B602" s="12"/>
      <c r="C602" s="12"/>
      <c r="D602" s="12"/>
      <c r="E602" s="12"/>
      <c r="F602" s="12"/>
    </row>
    <row r="603" spans="1:6" s="5" customFormat="1">
      <c r="A603" s="33"/>
      <c r="B603" s="12"/>
      <c r="C603" s="12"/>
      <c r="D603" s="12"/>
      <c r="E603" s="12"/>
      <c r="F603" s="12"/>
    </row>
    <row r="604" spans="1:6" s="5" customFormat="1">
      <c r="A604" s="33"/>
      <c r="B604" s="12"/>
      <c r="C604" s="12"/>
      <c r="D604" s="12"/>
      <c r="E604" s="12"/>
      <c r="F604" s="12"/>
    </row>
    <row r="605" spans="1:6" s="5" customFormat="1">
      <c r="A605" s="33"/>
      <c r="B605" s="12"/>
      <c r="C605" s="12"/>
      <c r="D605" s="12"/>
      <c r="E605" s="12"/>
      <c r="F605" s="12"/>
    </row>
    <row r="606" spans="1:6" s="5" customFormat="1">
      <c r="A606" s="33"/>
      <c r="B606" s="12"/>
      <c r="C606" s="12"/>
      <c r="D606" s="12"/>
      <c r="E606" s="12"/>
      <c r="F606" s="12"/>
    </row>
    <row r="607" spans="1:6" s="5" customFormat="1">
      <c r="A607" s="33"/>
      <c r="B607" s="12"/>
      <c r="C607" s="12"/>
      <c r="D607" s="12"/>
      <c r="E607" s="12"/>
      <c r="F607" s="12"/>
    </row>
    <row r="608" spans="1:6" s="5" customFormat="1">
      <c r="A608" s="33"/>
      <c r="B608" s="12"/>
      <c r="C608" s="12"/>
      <c r="D608" s="12"/>
      <c r="E608" s="12"/>
      <c r="F608" s="12"/>
    </row>
    <row r="609" spans="1:6" s="5" customFormat="1">
      <c r="A609" s="33"/>
      <c r="B609" s="12"/>
      <c r="C609" s="12"/>
      <c r="D609" s="12"/>
      <c r="E609" s="12"/>
      <c r="F609" s="12"/>
    </row>
    <row r="610" spans="1:6" s="5" customFormat="1">
      <c r="A610" s="33"/>
      <c r="B610" s="12"/>
      <c r="C610" s="12"/>
      <c r="D610" s="12"/>
      <c r="E610" s="12"/>
      <c r="F610" s="12"/>
    </row>
    <row r="611" spans="1:6" s="5" customFormat="1">
      <c r="A611" s="33"/>
      <c r="B611" s="12"/>
      <c r="C611" s="12"/>
      <c r="D611" s="12"/>
      <c r="E611" s="12"/>
      <c r="F611" s="12"/>
    </row>
    <row r="612" spans="1:6" s="5" customFormat="1">
      <c r="A612" s="33"/>
      <c r="B612" s="12"/>
      <c r="C612" s="12"/>
      <c r="D612" s="12"/>
      <c r="E612" s="12"/>
      <c r="F612" s="12"/>
    </row>
    <row r="613" spans="1:6" s="5" customFormat="1">
      <c r="A613" s="33"/>
      <c r="B613" s="12"/>
      <c r="C613" s="12"/>
      <c r="D613" s="12"/>
      <c r="E613" s="12"/>
      <c r="F613" s="12"/>
    </row>
    <row r="614" spans="1:6" s="5" customFormat="1">
      <c r="A614" s="33"/>
      <c r="B614" s="12"/>
      <c r="C614" s="12"/>
      <c r="D614" s="12"/>
      <c r="E614" s="12"/>
      <c r="F614" s="12"/>
    </row>
    <row r="615" spans="1:6" s="5" customFormat="1">
      <c r="A615" s="33"/>
      <c r="B615" s="12"/>
      <c r="C615" s="12"/>
      <c r="D615" s="12"/>
      <c r="E615" s="12"/>
      <c r="F615" s="12"/>
    </row>
    <row r="616" spans="1:6" s="5" customFormat="1">
      <c r="A616" s="33"/>
      <c r="B616" s="12"/>
      <c r="C616" s="12"/>
      <c r="D616" s="12"/>
      <c r="E616" s="12"/>
      <c r="F616" s="12"/>
    </row>
    <row r="617" spans="1:6" s="5" customFormat="1">
      <c r="A617" s="33"/>
      <c r="B617" s="12"/>
      <c r="C617" s="12"/>
      <c r="D617" s="12"/>
      <c r="E617" s="12"/>
      <c r="F617" s="12"/>
    </row>
    <row r="618" spans="1:6" s="5" customFormat="1">
      <c r="A618" s="33"/>
      <c r="B618" s="12"/>
      <c r="C618" s="12"/>
      <c r="D618" s="12"/>
      <c r="E618" s="12"/>
      <c r="F618" s="12"/>
    </row>
    <row r="619" spans="1:6" s="5" customFormat="1">
      <c r="A619" s="33"/>
      <c r="B619" s="12"/>
      <c r="C619" s="12"/>
      <c r="D619" s="12"/>
      <c r="E619" s="12"/>
      <c r="F619" s="12"/>
    </row>
    <row r="620" spans="1:6" s="5" customFormat="1">
      <c r="A620" s="33"/>
      <c r="B620" s="12"/>
      <c r="C620" s="12"/>
      <c r="D620" s="12"/>
      <c r="E620" s="12"/>
      <c r="F620" s="12"/>
    </row>
    <row r="621" spans="1:6" s="5" customFormat="1">
      <c r="A621" s="33"/>
      <c r="B621" s="12"/>
      <c r="C621" s="12"/>
      <c r="D621" s="12"/>
      <c r="E621" s="12"/>
      <c r="F621" s="12"/>
    </row>
    <row r="622" spans="1:6" s="5" customFormat="1">
      <c r="A622" s="33"/>
      <c r="B622" s="12"/>
      <c r="C622" s="12"/>
      <c r="D622" s="12"/>
      <c r="E622" s="12"/>
      <c r="F622" s="12"/>
    </row>
    <row r="623" spans="1:6" s="5" customFormat="1">
      <c r="A623" s="33"/>
      <c r="B623" s="12"/>
      <c r="C623" s="12"/>
      <c r="D623" s="12"/>
      <c r="E623" s="12"/>
      <c r="F623" s="12"/>
    </row>
    <row r="624" spans="1:6" s="5" customFormat="1">
      <c r="A624" s="33"/>
      <c r="B624" s="12"/>
      <c r="C624" s="12"/>
      <c r="D624" s="12"/>
      <c r="E624" s="12"/>
      <c r="F624" s="12"/>
    </row>
    <row r="625" spans="1:6" s="5" customFormat="1">
      <c r="A625" s="33"/>
      <c r="B625" s="12"/>
      <c r="C625" s="12"/>
      <c r="D625" s="12"/>
      <c r="E625" s="12"/>
      <c r="F625" s="12"/>
    </row>
    <row r="626" spans="1:6" s="5" customFormat="1">
      <c r="A626" s="33"/>
      <c r="B626" s="12"/>
      <c r="C626" s="12"/>
      <c r="D626" s="12"/>
      <c r="E626" s="12"/>
      <c r="F626" s="12"/>
    </row>
    <row r="627" spans="1:6" s="5" customFormat="1">
      <c r="A627" s="33"/>
      <c r="B627" s="12"/>
      <c r="C627" s="12"/>
      <c r="D627" s="12"/>
      <c r="E627" s="12"/>
      <c r="F627" s="12"/>
    </row>
    <row r="628" spans="1:6" s="5" customFormat="1">
      <c r="A628" s="33"/>
      <c r="B628" s="12"/>
      <c r="C628" s="12"/>
      <c r="D628" s="12"/>
      <c r="E628" s="12"/>
      <c r="F628" s="12"/>
    </row>
    <row r="629" spans="1:6" s="5" customFormat="1">
      <c r="A629" s="33"/>
      <c r="B629" s="12"/>
      <c r="C629" s="12"/>
      <c r="D629" s="12"/>
      <c r="E629" s="12"/>
      <c r="F629" s="12"/>
    </row>
    <row r="630" spans="1:6" s="5" customFormat="1">
      <c r="A630" s="33"/>
      <c r="B630" s="12"/>
      <c r="C630" s="12"/>
      <c r="D630" s="12"/>
      <c r="E630" s="12"/>
      <c r="F630" s="12"/>
    </row>
    <row r="631" spans="1:6" s="5" customFormat="1">
      <c r="A631" s="33"/>
      <c r="B631" s="12"/>
      <c r="C631" s="12"/>
      <c r="D631" s="12"/>
      <c r="E631" s="12"/>
      <c r="F631" s="12"/>
    </row>
    <row r="632" spans="1:6" s="5" customFormat="1">
      <c r="A632" s="33"/>
      <c r="B632" s="12"/>
      <c r="C632" s="12"/>
      <c r="D632" s="12"/>
      <c r="E632" s="12"/>
      <c r="F632" s="12"/>
    </row>
    <row r="633" spans="1:6" s="5" customFormat="1">
      <c r="A633" s="33"/>
      <c r="B633" s="12"/>
      <c r="C633" s="12"/>
      <c r="D633" s="12"/>
      <c r="E633" s="12"/>
      <c r="F633" s="12"/>
    </row>
    <row r="634" spans="1:6" s="5" customFormat="1">
      <c r="A634" s="33"/>
      <c r="B634" s="12"/>
      <c r="C634" s="12"/>
      <c r="D634" s="12"/>
      <c r="E634" s="12"/>
      <c r="F634" s="12"/>
    </row>
    <row r="635" spans="1:6" s="5" customFormat="1">
      <c r="A635" s="33"/>
      <c r="B635" s="12"/>
      <c r="C635" s="12"/>
      <c r="D635" s="12"/>
      <c r="E635" s="12"/>
      <c r="F635" s="12"/>
    </row>
    <row r="636" spans="1:6" s="5" customFormat="1">
      <c r="A636" s="33"/>
      <c r="B636" s="12"/>
      <c r="C636" s="12"/>
      <c r="D636" s="12"/>
      <c r="E636" s="12"/>
      <c r="F636" s="12"/>
    </row>
    <row r="637" spans="1:6" s="5" customFormat="1">
      <c r="A637" s="33"/>
      <c r="B637" s="12"/>
      <c r="C637" s="12"/>
      <c r="D637" s="12"/>
      <c r="E637" s="12"/>
      <c r="F637" s="12"/>
    </row>
    <row r="638" spans="1:6" s="5" customFormat="1">
      <c r="A638" s="33"/>
      <c r="B638" s="12"/>
      <c r="C638" s="12"/>
      <c r="D638" s="12"/>
      <c r="E638" s="12"/>
      <c r="F638" s="12"/>
    </row>
    <row r="639" spans="1:6" s="5" customFormat="1">
      <c r="A639" s="33"/>
      <c r="B639" s="12"/>
      <c r="C639" s="12"/>
      <c r="D639" s="12"/>
      <c r="E639" s="12"/>
      <c r="F639" s="12"/>
    </row>
    <row r="640" spans="1:6" s="5" customFormat="1">
      <c r="A640" s="33"/>
      <c r="B640" s="12"/>
      <c r="C640" s="12"/>
      <c r="D640" s="12"/>
      <c r="E640" s="12"/>
      <c r="F640" s="12"/>
    </row>
    <row r="641" spans="1:6" s="5" customFormat="1">
      <c r="A641" s="33"/>
      <c r="B641" s="12"/>
      <c r="C641" s="12"/>
      <c r="D641" s="12"/>
      <c r="E641" s="12"/>
      <c r="F641" s="12"/>
    </row>
    <row r="642" spans="1:6" s="5" customFormat="1">
      <c r="A642" s="33"/>
      <c r="B642" s="12"/>
      <c r="C642" s="12"/>
      <c r="D642" s="12"/>
      <c r="E642" s="12"/>
      <c r="F642" s="12"/>
    </row>
    <row r="643" spans="1:6" s="5" customFormat="1">
      <c r="A643" s="33"/>
      <c r="B643" s="12"/>
      <c r="C643" s="12"/>
      <c r="D643" s="12"/>
      <c r="E643" s="12"/>
      <c r="F643" s="12"/>
    </row>
    <row r="644" spans="1:6" s="5" customFormat="1">
      <c r="A644" s="33"/>
      <c r="B644" s="12"/>
      <c r="C644" s="12"/>
      <c r="D644" s="12"/>
      <c r="E644" s="12"/>
      <c r="F644" s="12"/>
    </row>
    <row r="645" spans="1:6" s="5" customFormat="1">
      <c r="A645" s="33"/>
      <c r="B645" s="12"/>
      <c r="C645" s="12"/>
      <c r="D645" s="12"/>
      <c r="E645" s="12"/>
      <c r="F645" s="12"/>
    </row>
    <row r="646" spans="1:6" s="5" customFormat="1">
      <c r="A646" s="33"/>
      <c r="B646" s="12"/>
      <c r="C646" s="12"/>
      <c r="D646" s="12"/>
      <c r="E646" s="12"/>
      <c r="F646" s="12"/>
    </row>
    <row r="647" spans="1:6" s="5" customFormat="1">
      <c r="A647" s="33"/>
      <c r="B647" s="12"/>
      <c r="C647" s="12"/>
      <c r="D647" s="12"/>
      <c r="E647" s="12"/>
      <c r="F647" s="12"/>
    </row>
    <row r="648" spans="1:6" s="5" customFormat="1">
      <c r="A648" s="33"/>
      <c r="B648" s="12"/>
      <c r="C648" s="12"/>
      <c r="D648" s="12"/>
      <c r="E648" s="12"/>
      <c r="F648" s="12"/>
    </row>
    <row r="649" spans="1:6" s="5" customFormat="1">
      <c r="A649" s="33"/>
      <c r="B649" s="12"/>
      <c r="C649" s="12"/>
      <c r="D649" s="12"/>
      <c r="E649" s="12"/>
      <c r="F649" s="12"/>
    </row>
    <row r="650" spans="1:6" s="5" customFormat="1">
      <c r="A650" s="33"/>
      <c r="B650" s="12"/>
      <c r="C650" s="12"/>
      <c r="D650" s="12"/>
      <c r="E650" s="12"/>
      <c r="F650" s="12"/>
    </row>
    <row r="651" spans="1:6" s="5" customFormat="1">
      <c r="A651" s="33"/>
      <c r="B651" s="12"/>
      <c r="C651" s="12"/>
      <c r="D651" s="12"/>
      <c r="E651" s="12"/>
      <c r="F651" s="12"/>
    </row>
    <row r="652" spans="1:6" s="5" customFormat="1">
      <c r="A652" s="33"/>
      <c r="B652" s="12"/>
      <c r="C652" s="12"/>
      <c r="D652" s="12"/>
      <c r="E652" s="12"/>
      <c r="F652" s="12"/>
    </row>
    <row r="653" spans="1:6" s="5" customFormat="1">
      <c r="A653" s="33"/>
      <c r="B653" s="12"/>
      <c r="C653" s="12"/>
      <c r="D653" s="12"/>
      <c r="E653" s="12"/>
      <c r="F653" s="12"/>
    </row>
    <row r="654" spans="1:6" s="5" customFormat="1">
      <c r="A654" s="33"/>
      <c r="B654" s="12"/>
      <c r="C654" s="12"/>
      <c r="D654" s="12"/>
      <c r="E654" s="12"/>
      <c r="F654" s="12"/>
    </row>
    <row r="655" spans="1:6" s="5" customFormat="1">
      <c r="A655" s="33"/>
      <c r="B655" s="12"/>
      <c r="C655" s="12"/>
      <c r="D655" s="12"/>
      <c r="E655" s="12"/>
      <c r="F655" s="12"/>
    </row>
    <row r="656" spans="1:6" s="5" customFormat="1">
      <c r="A656" s="33"/>
      <c r="B656" s="12"/>
      <c r="C656" s="12"/>
      <c r="D656" s="12"/>
      <c r="E656" s="12"/>
      <c r="F656" s="12"/>
    </row>
    <row r="657" spans="1:6" s="5" customFormat="1">
      <c r="A657" s="33"/>
      <c r="B657" s="12"/>
      <c r="C657" s="12"/>
      <c r="D657" s="12"/>
      <c r="E657" s="12"/>
      <c r="F657" s="12"/>
    </row>
    <row r="658" spans="1:6" s="5" customFormat="1">
      <c r="A658" s="33"/>
      <c r="B658" s="12"/>
      <c r="C658" s="12"/>
      <c r="D658" s="12"/>
      <c r="E658" s="12"/>
      <c r="F658" s="12"/>
    </row>
    <row r="659" spans="1:6" s="5" customFormat="1">
      <c r="A659" s="33"/>
      <c r="B659" s="12"/>
      <c r="C659" s="12"/>
      <c r="D659" s="12"/>
      <c r="E659" s="12"/>
      <c r="F659" s="12"/>
    </row>
    <row r="660" spans="1:6" s="5" customFormat="1">
      <c r="A660" s="33"/>
      <c r="B660" s="12"/>
      <c r="C660" s="12"/>
      <c r="D660" s="12"/>
      <c r="E660" s="12"/>
      <c r="F660" s="12"/>
    </row>
    <row r="661" spans="1:6" s="5" customFormat="1">
      <c r="A661" s="33"/>
      <c r="B661" s="12"/>
      <c r="C661" s="12"/>
      <c r="D661" s="12"/>
      <c r="E661" s="12"/>
      <c r="F661" s="12"/>
    </row>
    <row r="662" spans="1:6" s="5" customFormat="1">
      <c r="A662" s="33"/>
      <c r="B662" s="12"/>
      <c r="C662" s="12"/>
      <c r="D662" s="12"/>
      <c r="E662" s="12"/>
      <c r="F662" s="12"/>
    </row>
    <row r="663" spans="1:6" s="5" customFormat="1">
      <c r="A663" s="33"/>
      <c r="B663" s="12"/>
      <c r="C663" s="12"/>
      <c r="D663" s="12"/>
      <c r="E663" s="12"/>
      <c r="F663" s="12"/>
    </row>
    <row r="664" spans="1:6" s="5" customFormat="1">
      <c r="A664" s="33"/>
      <c r="B664" s="12"/>
      <c r="C664" s="12"/>
      <c r="D664" s="12"/>
      <c r="E664" s="12"/>
      <c r="F664" s="12"/>
    </row>
    <row r="665" spans="1:6" s="5" customFormat="1">
      <c r="A665" s="33"/>
      <c r="B665" s="12"/>
      <c r="C665" s="12"/>
      <c r="D665" s="12"/>
      <c r="E665" s="12"/>
      <c r="F665" s="12"/>
    </row>
    <row r="666" spans="1:6" s="5" customFormat="1">
      <c r="A666" s="33"/>
      <c r="B666" s="12"/>
      <c r="C666" s="12"/>
      <c r="D666" s="12"/>
      <c r="E666" s="12"/>
      <c r="F666" s="12"/>
    </row>
    <row r="667" spans="1:6" s="5" customFormat="1">
      <c r="A667" s="33"/>
      <c r="B667" s="12"/>
      <c r="C667" s="12"/>
      <c r="D667" s="12"/>
      <c r="E667" s="12"/>
      <c r="F667" s="12"/>
    </row>
    <row r="668" spans="1:6" s="5" customFormat="1">
      <c r="A668" s="33"/>
      <c r="B668" s="12"/>
      <c r="C668" s="12"/>
      <c r="D668" s="12"/>
      <c r="E668" s="12"/>
      <c r="F668" s="12"/>
    </row>
    <row r="669" spans="1:6" s="5" customFormat="1">
      <c r="A669" s="33"/>
      <c r="B669" s="12"/>
      <c r="C669" s="12"/>
      <c r="D669" s="12"/>
      <c r="E669" s="12"/>
      <c r="F669" s="12"/>
    </row>
    <row r="670" spans="1:6" s="5" customFormat="1">
      <c r="A670" s="33"/>
      <c r="B670" s="12"/>
      <c r="C670" s="12"/>
      <c r="D670" s="12"/>
      <c r="E670" s="12"/>
      <c r="F670" s="12"/>
    </row>
    <row r="671" spans="1:6" s="5" customFormat="1">
      <c r="A671" s="33"/>
      <c r="B671" s="12"/>
      <c r="C671" s="12"/>
      <c r="D671" s="12"/>
      <c r="E671" s="12"/>
      <c r="F671" s="12"/>
    </row>
    <row r="672" spans="1:6" s="5" customFormat="1">
      <c r="A672" s="33"/>
      <c r="B672" s="12"/>
      <c r="C672" s="12"/>
      <c r="D672" s="12"/>
      <c r="E672" s="12"/>
      <c r="F672" s="12"/>
    </row>
    <row r="673" spans="1:6" s="5" customFormat="1">
      <c r="A673" s="33"/>
      <c r="B673" s="12"/>
      <c r="C673" s="12"/>
      <c r="D673" s="12"/>
      <c r="E673" s="12"/>
      <c r="F673" s="12"/>
    </row>
    <row r="674" spans="1:6" s="5" customFormat="1">
      <c r="A674" s="33"/>
      <c r="B674" s="12"/>
      <c r="C674" s="12"/>
      <c r="D674" s="12"/>
      <c r="E674" s="12"/>
      <c r="F674" s="12"/>
    </row>
    <row r="675" spans="1:6" s="5" customFormat="1">
      <c r="A675" s="33"/>
      <c r="B675" s="12"/>
      <c r="C675" s="12"/>
      <c r="D675" s="12"/>
      <c r="E675" s="12"/>
      <c r="F675" s="12"/>
    </row>
    <row r="676" spans="1:6" s="5" customFormat="1">
      <c r="A676" s="33"/>
      <c r="B676" s="12"/>
      <c r="C676" s="12"/>
      <c r="D676" s="12"/>
      <c r="E676" s="12"/>
      <c r="F676" s="12"/>
    </row>
    <row r="677" spans="1:6" s="5" customFormat="1">
      <c r="A677" s="33"/>
      <c r="B677" s="12"/>
      <c r="C677" s="12"/>
      <c r="D677" s="12"/>
      <c r="E677" s="12"/>
      <c r="F677" s="12"/>
    </row>
    <row r="678" spans="1:6" s="5" customFormat="1">
      <c r="A678" s="33"/>
      <c r="B678" s="12"/>
      <c r="C678" s="12"/>
      <c r="D678" s="12"/>
      <c r="E678" s="12"/>
      <c r="F678" s="12"/>
    </row>
    <row r="679" spans="1:6" s="5" customFormat="1">
      <c r="A679" s="33"/>
      <c r="B679" s="12"/>
      <c r="C679" s="12"/>
      <c r="D679" s="12"/>
      <c r="E679" s="12"/>
      <c r="F679" s="12"/>
    </row>
    <row r="680" spans="1:6" s="5" customFormat="1">
      <c r="A680" s="33"/>
      <c r="B680" s="12"/>
      <c r="C680" s="12"/>
      <c r="D680" s="12"/>
      <c r="E680" s="12"/>
      <c r="F680" s="12"/>
    </row>
    <row r="681" spans="1:6" s="5" customFormat="1">
      <c r="A681" s="33"/>
      <c r="B681" s="12"/>
      <c r="C681" s="12"/>
      <c r="D681" s="12"/>
      <c r="E681" s="12"/>
      <c r="F681" s="12"/>
    </row>
    <row r="682" spans="1:6" s="5" customFormat="1">
      <c r="A682" s="33"/>
      <c r="B682" s="12"/>
      <c r="C682" s="12"/>
      <c r="D682" s="12"/>
      <c r="E682" s="12"/>
      <c r="F682" s="12"/>
    </row>
    <row r="683" spans="1:6" s="5" customFormat="1">
      <c r="A683" s="33"/>
      <c r="B683" s="12"/>
      <c r="C683" s="12"/>
      <c r="D683" s="12"/>
      <c r="E683" s="12"/>
      <c r="F683" s="12"/>
    </row>
    <row r="684" spans="1:6" s="5" customFormat="1">
      <c r="A684" s="33"/>
      <c r="B684" s="12"/>
      <c r="C684" s="12"/>
      <c r="D684" s="12"/>
      <c r="E684" s="12"/>
      <c r="F684" s="12"/>
    </row>
    <row r="685" spans="1:6" s="5" customFormat="1">
      <c r="A685" s="33"/>
      <c r="B685" s="12"/>
      <c r="C685" s="12"/>
      <c r="D685" s="12"/>
      <c r="E685" s="12"/>
      <c r="F685" s="12"/>
    </row>
    <row r="686" spans="1:6" s="5" customFormat="1">
      <c r="A686" s="33"/>
      <c r="B686" s="12"/>
      <c r="C686" s="12"/>
      <c r="D686" s="12"/>
      <c r="E686" s="12"/>
      <c r="F686" s="12"/>
    </row>
    <row r="687" spans="1:6" s="5" customFormat="1">
      <c r="A687" s="33"/>
      <c r="B687" s="12"/>
      <c r="C687" s="12"/>
      <c r="D687" s="12"/>
      <c r="E687" s="12"/>
      <c r="F687" s="12"/>
    </row>
    <row r="688" spans="1:6" s="5" customFormat="1">
      <c r="A688" s="33"/>
      <c r="B688" s="12"/>
      <c r="C688" s="12"/>
      <c r="D688" s="12"/>
      <c r="E688" s="12"/>
      <c r="F688" s="12"/>
    </row>
    <row r="689" spans="1:6" s="5" customFormat="1">
      <c r="A689" s="33"/>
      <c r="B689" s="12"/>
      <c r="C689" s="12"/>
      <c r="D689" s="12"/>
      <c r="E689" s="12"/>
      <c r="F689" s="12"/>
    </row>
    <row r="690" spans="1:6" s="5" customFormat="1">
      <c r="A690" s="33"/>
      <c r="B690" s="12"/>
      <c r="C690" s="12"/>
      <c r="D690" s="12"/>
      <c r="E690" s="12"/>
      <c r="F690" s="12"/>
    </row>
    <row r="691" spans="1:6" s="5" customFormat="1">
      <c r="A691" s="33"/>
      <c r="B691" s="12"/>
      <c r="C691" s="12"/>
      <c r="D691" s="12"/>
      <c r="E691" s="12"/>
      <c r="F691" s="12"/>
    </row>
    <row r="692" spans="1:6" s="5" customFormat="1">
      <c r="A692" s="33"/>
      <c r="B692" s="12"/>
      <c r="C692" s="12"/>
      <c r="D692" s="12"/>
      <c r="E692" s="12"/>
      <c r="F692" s="12"/>
    </row>
    <row r="693" spans="1:6" s="5" customFormat="1">
      <c r="A693" s="33"/>
      <c r="B693" s="12"/>
      <c r="C693" s="12"/>
      <c r="D693" s="12"/>
      <c r="E693" s="12"/>
      <c r="F693" s="12"/>
    </row>
    <row r="694" spans="1:6" s="5" customFormat="1">
      <c r="A694" s="33"/>
      <c r="B694" s="12"/>
      <c r="C694" s="12"/>
      <c r="D694" s="12"/>
      <c r="E694" s="12"/>
      <c r="F694" s="12"/>
    </row>
    <row r="695" spans="1:6" s="5" customFormat="1">
      <c r="A695" s="33"/>
      <c r="B695" s="12"/>
      <c r="C695" s="12"/>
      <c r="D695" s="12"/>
      <c r="E695" s="12"/>
      <c r="F695" s="12"/>
    </row>
    <row r="696" spans="1:6" s="5" customFormat="1">
      <c r="A696" s="33"/>
      <c r="B696" s="12"/>
      <c r="C696" s="12"/>
      <c r="D696" s="12"/>
      <c r="E696" s="12"/>
      <c r="F696" s="12"/>
    </row>
    <row r="697" spans="1:6" s="5" customFormat="1">
      <c r="A697" s="33"/>
      <c r="B697" s="12"/>
      <c r="C697" s="12"/>
      <c r="D697" s="12"/>
      <c r="E697" s="12"/>
      <c r="F697" s="12"/>
    </row>
    <row r="698" spans="1:6" s="5" customFormat="1">
      <c r="A698" s="33"/>
      <c r="B698" s="12"/>
      <c r="C698" s="12"/>
      <c r="D698" s="12"/>
      <c r="E698" s="12"/>
      <c r="F698" s="12"/>
    </row>
    <row r="699" spans="1:6" s="5" customFormat="1">
      <c r="A699" s="33"/>
      <c r="B699" s="12"/>
      <c r="C699" s="12"/>
      <c r="D699" s="12"/>
      <c r="E699" s="12"/>
      <c r="F699" s="12"/>
    </row>
    <row r="700" spans="1:6" s="5" customFormat="1">
      <c r="A700" s="33"/>
      <c r="B700" s="12"/>
      <c r="C700" s="12"/>
      <c r="D700" s="12"/>
      <c r="E700" s="12"/>
      <c r="F700" s="12"/>
    </row>
    <row r="701" spans="1:6" s="5" customFormat="1">
      <c r="A701" s="33"/>
      <c r="B701" s="12"/>
      <c r="C701" s="12"/>
      <c r="D701" s="12"/>
      <c r="E701" s="12"/>
      <c r="F701" s="12"/>
    </row>
    <row r="702" spans="1:6" s="5" customFormat="1">
      <c r="A702" s="33"/>
      <c r="B702" s="12"/>
      <c r="C702" s="12"/>
      <c r="D702" s="12"/>
      <c r="E702" s="12"/>
      <c r="F702" s="12"/>
    </row>
    <row r="703" spans="1:6" s="5" customFormat="1">
      <c r="A703" s="33"/>
      <c r="B703" s="12"/>
      <c r="C703" s="12"/>
      <c r="D703" s="12"/>
      <c r="E703" s="12"/>
      <c r="F703" s="12"/>
    </row>
    <row r="704" spans="1:6" s="5" customFormat="1">
      <c r="A704" s="33"/>
      <c r="B704" s="12"/>
      <c r="C704" s="12"/>
      <c r="D704" s="12"/>
      <c r="E704" s="12"/>
      <c r="F704" s="12"/>
    </row>
    <row r="705" spans="1:6" s="5" customFormat="1">
      <c r="A705" s="33"/>
      <c r="B705" s="12"/>
      <c r="C705" s="12"/>
      <c r="D705" s="12"/>
      <c r="E705" s="12"/>
      <c r="F705" s="12"/>
    </row>
    <row r="706" spans="1:6" s="5" customFormat="1">
      <c r="A706" s="33"/>
      <c r="B706" s="12"/>
      <c r="C706" s="12"/>
      <c r="D706" s="12"/>
      <c r="E706" s="12"/>
      <c r="F706" s="12"/>
    </row>
    <row r="707" spans="1:6" s="5" customFormat="1">
      <c r="A707" s="33"/>
      <c r="B707" s="12"/>
      <c r="C707" s="12"/>
      <c r="D707" s="12"/>
      <c r="E707" s="12"/>
      <c r="F707" s="12"/>
    </row>
    <row r="708" spans="1:6" s="5" customFormat="1">
      <c r="A708" s="33"/>
      <c r="B708" s="12"/>
      <c r="C708" s="12"/>
      <c r="D708" s="12"/>
      <c r="E708" s="12"/>
      <c r="F708" s="12"/>
    </row>
    <row r="709" spans="1:6" s="5" customFormat="1">
      <c r="A709" s="33"/>
      <c r="B709" s="12"/>
      <c r="C709" s="12"/>
      <c r="D709" s="12"/>
      <c r="E709" s="12"/>
      <c r="F709" s="12"/>
    </row>
    <row r="710" spans="1:6" s="5" customFormat="1">
      <c r="A710" s="33"/>
      <c r="B710" s="12"/>
      <c r="C710" s="12"/>
      <c r="D710" s="12"/>
      <c r="E710" s="12"/>
      <c r="F710" s="12"/>
    </row>
    <row r="711" spans="1:6" s="5" customFormat="1">
      <c r="A711" s="33"/>
      <c r="B711" s="12"/>
      <c r="C711" s="12"/>
      <c r="D711" s="12"/>
      <c r="E711" s="12"/>
      <c r="F711" s="12"/>
    </row>
    <row r="712" spans="1:6" s="5" customFormat="1">
      <c r="A712" s="33"/>
      <c r="B712" s="12"/>
      <c r="C712" s="12"/>
      <c r="D712" s="12"/>
      <c r="E712" s="12"/>
      <c r="F712" s="12"/>
    </row>
    <row r="713" spans="1:6" s="5" customFormat="1">
      <c r="A713" s="33"/>
      <c r="B713" s="12"/>
      <c r="C713" s="12"/>
      <c r="D713" s="12"/>
      <c r="E713" s="12"/>
      <c r="F713" s="12"/>
    </row>
    <row r="714" spans="1:6" s="5" customFormat="1">
      <c r="A714" s="33"/>
      <c r="B714" s="12"/>
      <c r="C714" s="12"/>
      <c r="D714" s="12"/>
      <c r="E714" s="12"/>
      <c r="F714" s="12"/>
    </row>
    <row r="715" spans="1:6" s="5" customFormat="1">
      <c r="A715" s="33"/>
      <c r="B715" s="12"/>
      <c r="C715" s="12"/>
      <c r="D715" s="12"/>
      <c r="E715" s="12"/>
      <c r="F715" s="12"/>
    </row>
    <row r="716" spans="1:6" s="5" customFormat="1">
      <c r="A716" s="33"/>
      <c r="B716" s="12"/>
      <c r="C716" s="12"/>
      <c r="D716" s="12"/>
      <c r="E716" s="12"/>
      <c r="F716" s="12"/>
    </row>
    <row r="717" spans="1:6" s="5" customFormat="1">
      <c r="A717" s="33"/>
      <c r="B717" s="12"/>
      <c r="C717" s="12"/>
      <c r="D717" s="12"/>
      <c r="E717" s="12"/>
      <c r="F717" s="12"/>
    </row>
    <row r="718" spans="1:6" s="5" customFormat="1">
      <c r="A718" s="33"/>
      <c r="B718" s="12"/>
      <c r="C718" s="12"/>
      <c r="D718" s="12"/>
      <c r="E718" s="12"/>
      <c r="F718" s="12"/>
    </row>
    <row r="719" spans="1:6" s="5" customFormat="1">
      <c r="A719" s="33"/>
      <c r="B719" s="12"/>
      <c r="C719" s="12"/>
      <c r="D719" s="12"/>
      <c r="E719" s="12"/>
      <c r="F719" s="12"/>
    </row>
    <row r="720" spans="1:6" s="5" customFormat="1">
      <c r="A720" s="33"/>
      <c r="B720" s="12"/>
      <c r="C720" s="12"/>
      <c r="D720" s="12"/>
      <c r="E720" s="12"/>
      <c r="F720" s="12"/>
    </row>
    <row r="721" spans="1:6" s="5" customFormat="1">
      <c r="A721" s="33"/>
      <c r="B721" s="12"/>
      <c r="C721" s="12"/>
      <c r="D721" s="12"/>
      <c r="E721" s="12"/>
      <c r="F721" s="12"/>
    </row>
    <row r="722" spans="1:6" s="5" customFormat="1">
      <c r="A722" s="33"/>
      <c r="B722" s="12"/>
      <c r="C722" s="12"/>
      <c r="D722" s="12"/>
      <c r="E722" s="12"/>
      <c r="F722" s="12"/>
    </row>
    <row r="723" spans="1:6" s="5" customFormat="1">
      <c r="A723" s="33"/>
      <c r="B723" s="12"/>
      <c r="C723" s="12"/>
      <c r="D723" s="12"/>
      <c r="E723" s="12"/>
      <c r="F723" s="12"/>
    </row>
    <row r="724" spans="1:6" s="5" customFormat="1">
      <c r="A724" s="33"/>
      <c r="B724" s="12"/>
      <c r="C724" s="12"/>
      <c r="D724" s="12"/>
      <c r="E724" s="12"/>
      <c r="F724" s="12"/>
    </row>
    <row r="725" spans="1:6" s="5" customFormat="1">
      <c r="A725" s="33"/>
      <c r="B725" s="12"/>
      <c r="C725" s="12"/>
      <c r="D725" s="12"/>
      <c r="E725" s="12"/>
      <c r="F725" s="12"/>
    </row>
    <row r="726" spans="1:6" s="5" customFormat="1">
      <c r="A726" s="33"/>
      <c r="B726" s="12"/>
      <c r="C726" s="12"/>
      <c r="D726" s="12"/>
      <c r="E726" s="12"/>
      <c r="F726" s="12"/>
    </row>
    <row r="727" spans="1:6" s="5" customFormat="1">
      <c r="A727" s="33"/>
      <c r="B727" s="12"/>
      <c r="C727" s="12"/>
      <c r="D727" s="12"/>
      <c r="E727" s="12"/>
      <c r="F727" s="12"/>
    </row>
    <row r="728" spans="1:6" s="5" customFormat="1">
      <c r="A728" s="33"/>
      <c r="B728" s="12"/>
      <c r="C728" s="12"/>
      <c r="D728" s="12"/>
      <c r="E728" s="12"/>
      <c r="F728" s="12"/>
    </row>
    <row r="729" spans="1:6" s="5" customFormat="1">
      <c r="A729" s="33"/>
      <c r="B729" s="12"/>
      <c r="C729" s="12"/>
      <c r="D729" s="12"/>
      <c r="E729" s="12"/>
      <c r="F729" s="12"/>
    </row>
    <row r="730" spans="1:6" s="5" customFormat="1">
      <c r="A730" s="33"/>
      <c r="B730" s="12"/>
      <c r="C730" s="12"/>
      <c r="D730" s="12"/>
      <c r="E730" s="12"/>
      <c r="F730" s="12"/>
    </row>
    <row r="731" spans="1:6" s="5" customFormat="1">
      <c r="A731" s="33"/>
      <c r="B731" s="12"/>
      <c r="C731" s="12"/>
      <c r="D731" s="12"/>
      <c r="E731" s="12"/>
      <c r="F731" s="12"/>
    </row>
    <row r="732" spans="1:6" s="5" customFormat="1">
      <c r="A732" s="33"/>
      <c r="B732" s="12"/>
      <c r="C732" s="12"/>
      <c r="D732" s="12"/>
      <c r="E732" s="12"/>
      <c r="F732" s="12"/>
    </row>
    <row r="733" spans="1:6" s="5" customFormat="1">
      <c r="A733" s="33"/>
      <c r="B733" s="12"/>
      <c r="C733" s="12"/>
      <c r="D733" s="12"/>
      <c r="E733" s="12"/>
      <c r="F733" s="12"/>
    </row>
    <row r="734" spans="1:6" s="5" customFormat="1">
      <c r="A734" s="33"/>
      <c r="B734" s="12"/>
      <c r="C734" s="12"/>
      <c r="D734" s="12"/>
      <c r="E734" s="12"/>
      <c r="F734" s="12"/>
    </row>
    <row r="735" spans="1:6" s="5" customFormat="1">
      <c r="A735" s="33"/>
      <c r="B735" s="12"/>
      <c r="C735" s="12"/>
      <c r="D735" s="12"/>
      <c r="E735" s="12"/>
      <c r="F735" s="12"/>
    </row>
    <row r="736" spans="1:6" s="5" customFormat="1">
      <c r="A736" s="33"/>
      <c r="B736" s="12"/>
      <c r="C736" s="12"/>
      <c r="D736" s="12"/>
      <c r="E736" s="12"/>
      <c r="F736" s="12"/>
    </row>
    <row r="737" spans="1:6" s="5" customFormat="1">
      <c r="A737" s="33"/>
      <c r="B737" s="12"/>
      <c r="C737" s="12"/>
      <c r="D737" s="12"/>
      <c r="E737" s="12"/>
      <c r="F737" s="12"/>
    </row>
    <row r="738" spans="1:6" s="5" customFormat="1">
      <c r="A738" s="33"/>
      <c r="B738" s="12"/>
      <c r="C738" s="12"/>
      <c r="D738" s="12"/>
      <c r="E738" s="12"/>
      <c r="F738" s="12"/>
    </row>
    <row r="739" spans="1:6" s="5" customFormat="1">
      <c r="A739" s="33"/>
      <c r="B739" s="12"/>
      <c r="C739" s="12"/>
      <c r="D739" s="12"/>
      <c r="E739" s="12"/>
      <c r="F739" s="12"/>
    </row>
    <row r="740" spans="1:6" s="5" customFormat="1">
      <c r="A740" s="33"/>
      <c r="B740" s="12"/>
      <c r="C740" s="12"/>
      <c r="D740" s="12"/>
      <c r="E740" s="12"/>
      <c r="F740" s="12"/>
    </row>
    <row r="741" spans="1:6" s="5" customFormat="1">
      <c r="A741" s="33"/>
      <c r="B741" s="12"/>
      <c r="C741" s="12"/>
      <c r="D741" s="12"/>
      <c r="E741" s="12"/>
      <c r="F741" s="12"/>
    </row>
    <row r="742" spans="1:6" s="5" customFormat="1">
      <c r="A742" s="33"/>
      <c r="B742" s="12"/>
      <c r="C742" s="12"/>
      <c r="D742" s="12"/>
      <c r="E742" s="12"/>
      <c r="F742" s="12"/>
    </row>
    <row r="743" spans="1:6" s="5" customFormat="1">
      <c r="A743" s="33"/>
      <c r="B743" s="12"/>
      <c r="C743" s="12"/>
      <c r="D743" s="12"/>
      <c r="E743" s="12"/>
      <c r="F743" s="12"/>
    </row>
    <row r="744" spans="1:6" s="5" customFormat="1">
      <c r="A744" s="33"/>
      <c r="B744" s="12"/>
      <c r="C744" s="12"/>
      <c r="D744" s="12"/>
      <c r="E744" s="12"/>
      <c r="F744" s="12"/>
    </row>
    <row r="745" spans="1:6" s="5" customFormat="1">
      <c r="A745" s="33"/>
      <c r="B745" s="12"/>
      <c r="C745" s="12"/>
      <c r="D745" s="12"/>
      <c r="E745" s="12"/>
      <c r="F745" s="12"/>
    </row>
    <row r="746" spans="1:6" s="5" customFormat="1">
      <c r="A746" s="33"/>
      <c r="B746" s="12"/>
      <c r="C746" s="12"/>
      <c r="D746" s="12"/>
      <c r="E746" s="12"/>
      <c r="F746" s="12"/>
    </row>
    <row r="747" spans="1:6" s="5" customFormat="1">
      <c r="A747" s="33"/>
      <c r="B747" s="12"/>
      <c r="C747" s="12"/>
      <c r="D747" s="12"/>
      <c r="E747" s="12"/>
      <c r="F747" s="12"/>
    </row>
    <row r="748" spans="1:6" s="5" customFormat="1">
      <c r="A748" s="33"/>
      <c r="B748" s="12"/>
      <c r="C748" s="12"/>
      <c r="D748" s="12"/>
      <c r="E748" s="12"/>
      <c r="F748" s="12"/>
    </row>
    <row r="749" spans="1:6" s="5" customFormat="1">
      <c r="A749" s="33"/>
      <c r="B749" s="12"/>
      <c r="C749" s="12"/>
      <c r="D749" s="12"/>
      <c r="E749" s="12"/>
      <c r="F749" s="12"/>
    </row>
    <row r="750" spans="1:6" s="5" customFormat="1">
      <c r="A750" s="33"/>
      <c r="B750" s="12"/>
      <c r="C750" s="12"/>
      <c r="D750" s="12"/>
      <c r="E750" s="12"/>
      <c r="F750" s="12"/>
    </row>
    <row r="751" spans="1:6" s="5" customFormat="1">
      <c r="A751" s="33"/>
      <c r="B751" s="12"/>
      <c r="C751" s="12"/>
      <c r="D751" s="12"/>
      <c r="E751" s="12"/>
      <c r="F751" s="12"/>
    </row>
    <row r="752" spans="1:6" s="5" customFormat="1">
      <c r="A752" s="33"/>
      <c r="B752" s="12"/>
      <c r="C752" s="12"/>
      <c r="D752" s="12"/>
      <c r="E752" s="12"/>
      <c r="F752" s="12"/>
    </row>
    <row r="753" spans="1:6" s="5" customFormat="1">
      <c r="A753" s="33"/>
      <c r="B753" s="12"/>
      <c r="C753" s="12"/>
      <c r="D753" s="12"/>
      <c r="E753" s="12"/>
      <c r="F753" s="12"/>
    </row>
    <row r="754" spans="1:6" s="5" customFormat="1">
      <c r="A754" s="33"/>
      <c r="B754" s="12"/>
      <c r="C754" s="12"/>
      <c r="D754" s="12"/>
      <c r="E754" s="12"/>
      <c r="F754" s="12"/>
    </row>
    <row r="755" spans="1:6" s="5" customFormat="1">
      <c r="A755" s="33"/>
      <c r="B755" s="12"/>
      <c r="C755" s="12"/>
      <c r="D755" s="12"/>
      <c r="E755" s="12"/>
      <c r="F755" s="12"/>
    </row>
    <row r="756" spans="1:6" s="5" customFormat="1">
      <c r="A756" s="33"/>
      <c r="B756" s="12"/>
      <c r="C756" s="12"/>
      <c r="D756" s="12"/>
      <c r="E756" s="12"/>
      <c r="F756" s="12"/>
    </row>
    <row r="757" spans="1:6" s="5" customFormat="1">
      <c r="A757" s="33"/>
      <c r="B757" s="12"/>
      <c r="C757" s="12"/>
      <c r="D757" s="12"/>
      <c r="E757" s="12"/>
      <c r="F757" s="12"/>
    </row>
    <row r="758" spans="1:6" s="5" customFormat="1">
      <c r="A758" s="33"/>
      <c r="B758" s="12"/>
      <c r="C758" s="12"/>
      <c r="D758" s="12"/>
      <c r="E758" s="12"/>
      <c r="F758" s="12"/>
    </row>
    <row r="759" spans="1:6" s="5" customFormat="1">
      <c r="A759" s="33"/>
      <c r="B759" s="12"/>
      <c r="C759" s="12"/>
      <c r="D759" s="12"/>
      <c r="E759" s="12"/>
      <c r="F759" s="12"/>
    </row>
    <row r="760" spans="1:6" s="5" customFormat="1">
      <c r="A760" s="33"/>
      <c r="B760" s="12"/>
      <c r="C760" s="12"/>
      <c r="D760" s="12"/>
      <c r="E760" s="12"/>
      <c r="F760" s="12"/>
    </row>
    <row r="761" spans="1:6" s="5" customFormat="1">
      <c r="A761" s="33"/>
      <c r="B761" s="12"/>
      <c r="C761" s="12"/>
      <c r="D761" s="12"/>
      <c r="E761" s="12"/>
      <c r="F761" s="12"/>
    </row>
    <row r="762" spans="1:6" s="5" customFormat="1">
      <c r="A762" s="33"/>
      <c r="B762" s="12"/>
      <c r="C762" s="12"/>
      <c r="D762" s="12"/>
      <c r="E762" s="12"/>
      <c r="F762" s="12"/>
    </row>
    <row r="763" spans="1:6" s="5" customFormat="1">
      <c r="A763" s="33"/>
      <c r="B763" s="12"/>
      <c r="C763" s="12"/>
      <c r="D763" s="12"/>
      <c r="E763" s="12"/>
      <c r="F763" s="12"/>
    </row>
    <row r="764" spans="1:6" s="5" customFormat="1">
      <c r="A764" s="33"/>
      <c r="B764" s="12"/>
      <c r="C764" s="12"/>
      <c r="D764" s="12"/>
      <c r="E764" s="12"/>
      <c r="F764" s="12"/>
    </row>
    <row r="765" spans="1:6" s="5" customFormat="1">
      <c r="A765" s="33"/>
      <c r="B765" s="12"/>
      <c r="C765" s="12"/>
      <c r="D765" s="12"/>
      <c r="E765" s="12"/>
      <c r="F765" s="12"/>
    </row>
    <row r="766" spans="1:6" s="5" customFormat="1">
      <c r="A766" s="33"/>
      <c r="B766" s="12"/>
      <c r="C766" s="12"/>
      <c r="D766" s="12"/>
      <c r="E766" s="12"/>
      <c r="F766" s="12"/>
    </row>
    <row r="767" spans="1:6" s="5" customFormat="1">
      <c r="A767" s="33"/>
      <c r="B767" s="12"/>
      <c r="C767" s="12"/>
      <c r="D767" s="12"/>
      <c r="E767" s="12"/>
      <c r="F767" s="12"/>
    </row>
    <row r="768" spans="1:6" s="5" customFormat="1">
      <c r="A768" s="33"/>
      <c r="B768" s="12"/>
      <c r="C768" s="12"/>
      <c r="D768" s="12"/>
      <c r="E768" s="12"/>
      <c r="F768" s="12"/>
    </row>
    <row r="769" spans="1:6" s="5" customFormat="1">
      <c r="A769" s="33"/>
      <c r="B769" s="12"/>
      <c r="C769" s="12"/>
      <c r="D769" s="12"/>
      <c r="E769" s="12"/>
      <c r="F769" s="12"/>
    </row>
    <row r="770" spans="1:6" s="5" customFormat="1">
      <c r="A770" s="33"/>
      <c r="B770" s="12"/>
      <c r="C770" s="12"/>
      <c r="D770" s="12"/>
      <c r="E770" s="12"/>
      <c r="F770" s="12"/>
    </row>
    <row r="771" spans="1:6" s="5" customFormat="1">
      <c r="A771" s="33"/>
      <c r="B771" s="12"/>
      <c r="C771" s="12"/>
      <c r="D771" s="12"/>
      <c r="E771" s="12"/>
      <c r="F771" s="12"/>
    </row>
    <row r="772" spans="1:6" s="5" customFormat="1">
      <c r="A772" s="33"/>
      <c r="B772" s="12"/>
      <c r="C772" s="12"/>
      <c r="D772" s="12"/>
      <c r="E772" s="12"/>
      <c r="F772" s="12"/>
    </row>
    <row r="773" spans="1:6" s="5" customFormat="1">
      <c r="A773" s="33"/>
      <c r="B773" s="12"/>
      <c r="C773" s="12"/>
      <c r="D773" s="12"/>
      <c r="E773" s="12"/>
      <c r="F773" s="12"/>
    </row>
    <row r="774" spans="1:6" s="5" customFormat="1">
      <c r="A774" s="33"/>
      <c r="B774" s="12"/>
      <c r="C774" s="12"/>
      <c r="D774" s="12"/>
      <c r="E774" s="12"/>
      <c r="F774" s="12"/>
    </row>
    <row r="775" spans="1:6" s="5" customFormat="1">
      <c r="A775" s="33"/>
      <c r="B775" s="12"/>
      <c r="C775" s="12"/>
      <c r="D775" s="12"/>
      <c r="E775" s="12"/>
      <c r="F775" s="12"/>
    </row>
    <row r="776" spans="1:6" s="5" customFormat="1">
      <c r="A776" s="33"/>
      <c r="B776" s="12"/>
      <c r="C776" s="12"/>
      <c r="D776" s="12"/>
      <c r="E776" s="12"/>
      <c r="F776" s="12"/>
    </row>
    <row r="777" spans="1:6" s="5" customFormat="1">
      <c r="A777" s="33"/>
      <c r="B777" s="12"/>
      <c r="C777" s="12"/>
      <c r="D777" s="12"/>
      <c r="E777" s="12"/>
      <c r="F777" s="12"/>
    </row>
    <row r="778" spans="1:6" s="5" customFormat="1">
      <c r="A778" s="33"/>
      <c r="B778" s="12"/>
      <c r="C778" s="12"/>
      <c r="D778" s="12"/>
      <c r="E778" s="12"/>
      <c r="F778" s="12"/>
    </row>
    <row r="779" spans="1:6" s="5" customFormat="1">
      <c r="A779" s="33"/>
      <c r="B779" s="12"/>
      <c r="C779" s="12"/>
      <c r="D779" s="12"/>
      <c r="E779" s="12"/>
      <c r="F779" s="12"/>
    </row>
    <row r="780" spans="1:6" s="5" customFormat="1">
      <c r="A780" s="33"/>
      <c r="B780" s="12"/>
      <c r="C780" s="12"/>
      <c r="D780" s="12"/>
      <c r="E780" s="12"/>
      <c r="F780" s="12"/>
    </row>
    <row r="781" spans="1:6" s="5" customFormat="1">
      <c r="A781" s="33"/>
      <c r="B781" s="12"/>
      <c r="C781" s="12"/>
      <c r="D781" s="12"/>
      <c r="E781" s="12"/>
      <c r="F781" s="12"/>
    </row>
    <row r="782" spans="1:6" s="5" customFormat="1">
      <c r="A782" s="33"/>
      <c r="B782" s="12"/>
      <c r="C782" s="12"/>
      <c r="D782" s="12"/>
      <c r="E782" s="12"/>
      <c r="F782" s="12"/>
    </row>
    <row r="783" spans="1:6" s="5" customFormat="1">
      <c r="A783" s="33"/>
      <c r="B783" s="12"/>
      <c r="C783" s="12"/>
      <c r="D783" s="12"/>
      <c r="E783" s="12"/>
      <c r="F783" s="12"/>
    </row>
    <row r="784" spans="1:6" s="5" customFormat="1">
      <c r="A784" s="33"/>
      <c r="B784" s="12"/>
      <c r="C784" s="12"/>
      <c r="D784" s="12"/>
      <c r="E784" s="12"/>
      <c r="F784" s="12"/>
    </row>
    <row r="785" spans="1:6" s="5" customFormat="1">
      <c r="A785" s="33"/>
      <c r="B785" s="12"/>
      <c r="C785" s="12"/>
      <c r="D785" s="12"/>
      <c r="E785" s="12"/>
      <c r="F785" s="12"/>
    </row>
    <row r="786" spans="1:6" s="5" customFormat="1">
      <c r="A786" s="33"/>
      <c r="B786" s="12"/>
      <c r="C786" s="12"/>
      <c r="D786" s="12"/>
      <c r="E786" s="12"/>
      <c r="F786" s="12"/>
    </row>
    <row r="787" spans="1:6" s="5" customFormat="1">
      <c r="A787" s="33"/>
      <c r="B787" s="12"/>
      <c r="C787" s="12"/>
      <c r="D787" s="12"/>
      <c r="E787" s="12"/>
      <c r="F787" s="12"/>
    </row>
    <row r="788" spans="1:6" s="5" customFormat="1">
      <c r="A788" s="33"/>
      <c r="B788" s="12"/>
      <c r="C788" s="12"/>
      <c r="D788" s="12"/>
      <c r="E788" s="12"/>
      <c r="F788" s="12"/>
    </row>
    <row r="789" spans="1:6" s="5" customFormat="1">
      <c r="A789" s="33"/>
      <c r="B789" s="12"/>
      <c r="C789" s="12"/>
      <c r="D789" s="12"/>
      <c r="E789" s="12"/>
      <c r="F789" s="12"/>
    </row>
    <row r="790" spans="1:6" s="5" customFormat="1">
      <c r="A790" s="33"/>
      <c r="B790" s="12"/>
      <c r="C790" s="12"/>
      <c r="D790" s="12"/>
      <c r="E790" s="12"/>
      <c r="F790" s="12"/>
    </row>
    <row r="791" spans="1:6" s="5" customFormat="1">
      <c r="A791" s="33"/>
      <c r="B791" s="12"/>
      <c r="C791" s="12"/>
      <c r="D791" s="12"/>
      <c r="E791" s="12"/>
      <c r="F791" s="12"/>
    </row>
    <row r="792" spans="1:6" s="5" customFormat="1">
      <c r="A792" s="33"/>
      <c r="B792" s="12"/>
      <c r="C792" s="12"/>
      <c r="D792" s="12"/>
      <c r="E792" s="12"/>
      <c r="F792" s="12"/>
    </row>
    <row r="793" spans="1:6" s="5" customFormat="1">
      <c r="A793" s="33"/>
      <c r="B793" s="12"/>
      <c r="C793" s="12"/>
      <c r="D793" s="12"/>
      <c r="E793" s="12"/>
      <c r="F793" s="12"/>
    </row>
    <row r="794" spans="1:6" s="5" customFormat="1">
      <c r="A794" s="33"/>
      <c r="B794" s="12"/>
      <c r="C794" s="12"/>
      <c r="D794" s="12"/>
      <c r="E794" s="12"/>
      <c r="F794" s="12"/>
    </row>
    <row r="795" spans="1:6" s="5" customFormat="1">
      <c r="A795" s="33"/>
      <c r="B795" s="12"/>
      <c r="C795" s="12"/>
      <c r="D795" s="12"/>
      <c r="E795" s="12"/>
      <c r="F795" s="12"/>
    </row>
    <row r="796" spans="1:6" s="5" customFormat="1">
      <c r="A796" s="33"/>
      <c r="B796" s="12"/>
      <c r="C796" s="12"/>
      <c r="D796" s="12"/>
      <c r="E796" s="12"/>
      <c r="F796" s="12"/>
    </row>
    <row r="797" spans="1:6" s="5" customFormat="1">
      <c r="A797" s="33"/>
      <c r="B797" s="12"/>
      <c r="C797" s="12"/>
      <c r="D797" s="12"/>
      <c r="E797" s="12"/>
      <c r="F797" s="12"/>
    </row>
    <row r="798" spans="1:6" s="5" customFormat="1">
      <c r="A798" s="33"/>
      <c r="B798" s="12"/>
      <c r="C798" s="12"/>
      <c r="D798" s="12"/>
      <c r="E798" s="12"/>
      <c r="F798" s="12"/>
    </row>
    <row r="799" spans="1:6" s="5" customFormat="1">
      <c r="A799" s="33"/>
      <c r="B799" s="12"/>
      <c r="C799" s="12"/>
      <c r="D799" s="12"/>
      <c r="E799" s="12"/>
      <c r="F799" s="12"/>
    </row>
    <row r="800" spans="1:6" s="5" customFormat="1">
      <c r="A800" s="33"/>
      <c r="B800" s="12"/>
      <c r="C800" s="12"/>
      <c r="D800" s="12"/>
      <c r="E800" s="12"/>
      <c r="F800" s="12"/>
    </row>
    <row r="801" spans="1:6" s="5" customFormat="1">
      <c r="A801" s="33"/>
      <c r="B801" s="12"/>
      <c r="C801" s="12"/>
      <c r="D801" s="12"/>
      <c r="E801" s="12"/>
      <c r="F801" s="12"/>
    </row>
    <row r="802" spans="1:6" s="5" customFormat="1">
      <c r="A802" s="33"/>
      <c r="B802" s="12"/>
      <c r="C802" s="12"/>
      <c r="D802" s="12"/>
      <c r="E802" s="12"/>
      <c r="F802" s="12"/>
    </row>
    <row r="803" spans="1:6" s="5" customFormat="1">
      <c r="A803" s="33"/>
      <c r="B803" s="12"/>
      <c r="C803" s="12"/>
      <c r="D803" s="12"/>
      <c r="E803" s="12"/>
      <c r="F803" s="12"/>
    </row>
    <row r="804" spans="1:6" s="5" customFormat="1">
      <c r="A804" s="33"/>
      <c r="B804" s="12"/>
      <c r="C804" s="12"/>
      <c r="D804" s="12"/>
      <c r="E804" s="12"/>
      <c r="F804" s="12"/>
    </row>
    <row r="805" spans="1:6" s="5" customFormat="1">
      <c r="A805" s="33"/>
      <c r="B805" s="12"/>
      <c r="C805" s="12"/>
      <c r="D805" s="12"/>
      <c r="E805" s="12"/>
      <c r="F805" s="12"/>
    </row>
    <row r="806" spans="1:6" s="5" customFormat="1">
      <c r="A806" s="33"/>
      <c r="B806" s="12"/>
      <c r="C806" s="12"/>
      <c r="D806" s="12"/>
      <c r="E806" s="12"/>
      <c r="F806" s="12"/>
    </row>
    <row r="807" spans="1:6" s="5" customFormat="1">
      <c r="A807" s="33"/>
      <c r="B807" s="12"/>
      <c r="C807" s="12"/>
      <c r="D807" s="12"/>
      <c r="E807" s="12"/>
      <c r="F807" s="12"/>
    </row>
    <row r="808" spans="1:6" s="5" customFormat="1">
      <c r="A808" s="33"/>
      <c r="B808" s="12"/>
      <c r="C808" s="12"/>
      <c r="D808" s="12"/>
      <c r="E808" s="12"/>
      <c r="F808" s="12"/>
    </row>
    <row r="809" spans="1:6" s="5" customFormat="1">
      <c r="A809" s="33"/>
      <c r="B809" s="12"/>
      <c r="C809" s="12"/>
      <c r="D809" s="12"/>
      <c r="E809" s="12"/>
      <c r="F809" s="12"/>
    </row>
    <row r="810" spans="1:6" s="5" customFormat="1">
      <c r="A810" s="33"/>
      <c r="B810" s="12"/>
      <c r="C810" s="12"/>
      <c r="D810" s="12"/>
      <c r="E810" s="12"/>
      <c r="F810" s="12"/>
    </row>
    <row r="811" spans="1:6" s="5" customFormat="1">
      <c r="A811" s="33"/>
      <c r="B811" s="12"/>
      <c r="C811" s="12"/>
      <c r="D811" s="12"/>
      <c r="E811" s="12"/>
      <c r="F811" s="12"/>
    </row>
    <row r="812" spans="1:6" s="5" customFormat="1">
      <c r="A812" s="33"/>
      <c r="B812" s="12"/>
      <c r="C812" s="12"/>
      <c r="D812" s="12"/>
      <c r="E812" s="12"/>
      <c r="F812" s="12"/>
    </row>
    <row r="813" spans="1:6" s="5" customFormat="1">
      <c r="A813" s="33"/>
      <c r="B813" s="12"/>
      <c r="C813" s="12"/>
      <c r="D813" s="12"/>
      <c r="E813" s="12"/>
      <c r="F813" s="12"/>
    </row>
    <row r="814" spans="1:6" s="5" customFormat="1">
      <c r="A814" s="33"/>
      <c r="B814" s="12"/>
      <c r="C814" s="12"/>
      <c r="D814" s="12"/>
      <c r="E814" s="12"/>
      <c r="F814" s="12"/>
    </row>
    <row r="815" spans="1:6" s="5" customFormat="1">
      <c r="A815" s="33"/>
      <c r="B815" s="12"/>
      <c r="C815" s="12"/>
      <c r="D815" s="12"/>
      <c r="E815" s="12"/>
      <c r="F815" s="12"/>
    </row>
    <row r="816" spans="1:6" s="5" customFormat="1">
      <c r="A816" s="33"/>
      <c r="B816" s="12"/>
      <c r="C816" s="12"/>
      <c r="D816" s="12"/>
      <c r="E816" s="12"/>
      <c r="F816" s="12"/>
    </row>
    <row r="817" spans="1:6" s="5" customFormat="1">
      <c r="A817" s="33"/>
      <c r="B817" s="12"/>
      <c r="C817" s="12"/>
      <c r="D817" s="12"/>
      <c r="E817" s="12"/>
      <c r="F817" s="12"/>
    </row>
    <row r="818" spans="1:6" s="5" customFormat="1">
      <c r="A818" s="33"/>
      <c r="B818" s="12"/>
      <c r="C818" s="12"/>
      <c r="D818" s="12"/>
      <c r="E818" s="12"/>
      <c r="F818" s="12"/>
    </row>
    <row r="819" spans="1:6" s="5" customFormat="1">
      <c r="A819" s="33"/>
      <c r="B819" s="12"/>
      <c r="C819" s="12"/>
      <c r="D819" s="12"/>
      <c r="E819" s="12"/>
      <c r="F819" s="12"/>
    </row>
    <row r="820" spans="1:6" s="5" customFormat="1">
      <c r="A820" s="33"/>
      <c r="B820" s="12"/>
      <c r="C820" s="12"/>
      <c r="D820" s="12"/>
      <c r="E820" s="12"/>
      <c r="F820" s="12"/>
    </row>
    <row r="821" spans="1:6" s="5" customFormat="1">
      <c r="A821" s="33"/>
      <c r="B821" s="12"/>
      <c r="C821" s="12"/>
      <c r="D821" s="12"/>
      <c r="E821" s="12"/>
      <c r="F821" s="12"/>
    </row>
    <row r="822" spans="1:6" s="5" customFormat="1">
      <c r="A822" s="33"/>
      <c r="B822" s="12"/>
      <c r="C822" s="12"/>
      <c r="D822" s="12"/>
      <c r="E822" s="12"/>
      <c r="F822" s="12"/>
    </row>
    <row r="823" spans="1:6" s="5" customFormat="1">
      <c r="A823" s="33"/>
      <c r="B823" s="12"/>
      <c r="C823" s="12"/>
      <c r="D823" s="12"/>
      <c r="E823" s="12"/>
      <c r="F823" s="12"/>
    </row>
    <row r="824" spans="1:6" s="5" customFormat="1">
      <c r="A824" s="33"/>
      <c r="B824" s="12"/>
      <c r="C824" s="12"/>
      <c r="D824" s="12"/>
      <c r="E824" s="12"/>
      <c r="F824" s="12"/>
    </row>
    <row r="825" spans="1:6" s="5" customFormat="1">
      <c r="A825" s="33"/>
      <c r="B825" s="12"/>
      <c r="C825" s="12"/>
      <c r="D825" s="12"/>
      <c r="E825" s="12"/>
      <c r="F825" s="12"/>
    </row>
    <row r="826" spans="1:6" s="5" customFormat="1">
      <c r="A826" s="33"/>
      <c r="B826" s="12"/>
      <c r="C826" s="12"/>
      <c r="D826" s="12"/>
      <c r="E826" s="12"/>
      <c r="F826" s="12"/>
    </row>
    <row r="827" spans="1:6" s="5" customFormat="1">
      <c r="A827" s="33"/>
      <c r="B827" s="12"/>
      <c r="C827" s="12"/>
      <c r="D827" s="12"/>
      <c r="E827" s="12"/>
      <c r="F827" s="12"/>
    </row>
    <row r="828" spans="1:6" s="5" customFormat="1">
      <c r="A828" s="33"/>
      <c r="B828" s="12"/>
      <c r="C828" s="12"/>
      <c r="D828" s="12"/>
      <c r="E828" s="12"/>
      <c r="F828" s="12"/>
    </row>
    <row r="829" spans="1:6" s="5" customFormat="1">
      <c r="A829" s="33"/>
      <c r="B829" s="12"/>
      <c r="C829" s="12"/>
      <c r="D829" s="12"/>
      <c r="E829" s="12"/>
      <c r="F829" s="12"/>
    </row>
    <row r="830" spans="1:6" s="5" customFormat="1">
      <c r="A830" s="33"/>
      <c r="B830" s="12"/>
      <c r="C830" s="12"/>
      <c r="D830" s="12"/>
      <c r="E830" s="12"/>
      <c r="F830" s="12"/>
    </row>
    <row r="831" spans="1:6" s="5" customFormat="1">
      <c r="A831" s="33"/>
      <c r="B831" s="12"/>
      <c r="C831" s="12"/>
      <c r="D831" s="12"/>
      <c r="E831" s="12"/>
      <c r="F831" s="12"/>
    </row>
    <row r="832" spans="1:6" s="5" customFormat="1">
      <c r="A832" s="33"/>
      <c r="B832" s="12"/>
      <c r="C832" s="12"/>
      <c r="D832" s="12"/>
      <c r="E832" s="12"/>
      <c r="F832" s="12"/>
    </row>
    <row r="833" spans="1:6" s="5" customFormat="1">
      <c r="A833" s="33"/>
      <c r="B833" s="12"/>
      <c r="C833" s="12"/>
      <c r="D833" s="12"/>
      <c r="E833" s="12"/>
      <c r="F833" s="12"/>
    </row>
    <row r="834" spans="1:6" s="5" customFormat="1">
      <c r="A834" s="33"/>
      <c r="B834" s="12"/>
      <c r="C834" s="12"/>
      <c r="D834" s="12"/>
      <c r="E834" s="12"/>
      <c r="F834" s="12"/>
    </row>
    <row r="835" spans="1:6" s="5" customFormat="1">
      <c r="A835" s="33"/>
      <c r="B835" s="12"/>
      <c r="C835" s="12"/>
      <c r="D835" s="12"/>
      <c r="E835" s="12"/>
      <c r="F835" s="12"/>
    </row>
    <row r="836" spans="1:6" s="5" customFormat="1">
      <c r="A836" s="33"/>
      <c r="B836" s="12"/>
      <c r="C836" s="12"/>
      <c r="D836" s="12"/>
      <c r="E836" s="12"/>
      <c r="F836" s="12"/>
    </row>
    <row r="837" spans="1:6" s="5" customFormat="1">
      <c r="A837" s="33"/>
      <c r="B837" s="12"/>
      <c r="C837" s="12"/>
      <c r="D837" s="12"/>
      <c r="E837" s="12"/>
      <c r="F837" s="12"/>
    </row>
    <row r="838" spans="1:6" s="5" customFormat="1">
      <c r="A838" s="33"/>
      <c r="B838" s="12"/>
      <c r="C838" s="12"/>
      <c r="D838" s="12"/>
      <c r="E838" s="12"/>
      <c r="F838" s="12"/>
    </row>
    <row r="839" spans="1:6" s="5" customFormat="1">
      <c r="A839" s="33"/>
      <c r="B839" s="12"/>
      <c r="C839" s="12"/>
      <c r="D839" s="12"/>
      <c r="E839" s="12"/>
      <c r="F839" s="12"/>
    </row>
    <row r="840" spans="1:6" s="5" customFormat="1">
      <c r="A840" s="33"/>
      <c r="B840" s="12"/>
      <c r="C840" s="12"/>
      <c r="D840" s="12"/>
      <c r="E840" s="12"/>
      <c r="F840" s="12"/>
    </row>
    <row r="841" spans="1:6" s="5" customFormat="1">
      <c r="A841" s="33"/>
      <c r="B841" s="12"/>
      <c r="C841" s="12"/>
      <c r="D841" s="12"/>
      <c r="E841" s="12"/>
      <c r="F841" s="12"/>
    </row>
    <row r="842" spans="1:6" s="5" customFormat="1">
      <c r="A842" s="33"/>
      <c r="B842" s="12"/>
      <c r="C842" s="12"/>
      <c r="D842" s="12"/>
      <c r="E842" s="12"/>
      <c r="F842" s="12"/>
    </row>
    <row r="843" spans="1:6" s="5" customFormat="1">
      <c r="A843" s="33"/>
      <c r="B843" s="12"/>
      <c r="C843" s="12"/>
      <c r="D843" s="12"/>
      <c r="E843" s="12"/>
      <c r="F843" s="12"/>
    </row>
    <row r="844" spans="1:6" s="5" customFormat="1">
      <c r="A844" s="33"/>
      <c r="B844" s="12"/>
      <c r="C844" s="12"/>
      <c r="D844" s="12"/>
      <c r="E844" s="12"/>
      <c r="F844" s="12"/>
    </row>
    <row r="845" spans="1:6" s="5" customFormat="1">
      <c r="A845" s="33"/>
      <c r="B845" s="12"/>
      <c r="C845" s="12"/>
      <c r="D845" s="12"/>
      <c r="E845" s="12"/>
      <c r="F845" s="12"/>
    </row>
    <row r="846" spans="1:6" s="5" customFormat="1">
      <c r="A846" s="33"/>
      <c r="B846" s="12"/>
      <c r="C846" s="12"/>
      <c r="D846" s="12"/>
      <c r="E846" s="12"/>
      <c r="F846" s="12"/>
    </row>
    <row r="847" spans="1:6" s="5" customFormat="1">
      <c r="A847" s="33"/>
      <c r="B847" s="12"/>
      <c r="C847" s="12"/>
      <c r="D847" s="12"/>
      <c r="E847" s="12"/>
      <c r="F847" s="12"/>
    </row>
    <row r="848" spans="1:6" s="5" customFormat="1">
      <c r="A848" s="33"/>
      <c r="B848" s="12"/>
      <c r="C848" s="12"/>
      <c r="D848" s="12"/>
      <c r="E848" s="12"/>
      <c r="F848" s="12"/>
    </row>
    <row r="849" spans="1:6" s="5" customFormat="1">
      <c r="A849" s="33"/>
      <c r="B849" s="12"/>
      <c r="C849" s="12"/>
      <c r="D849" s="12"/>
      <c r="E849" s="12"/>
      <c r="F849" s="12"/>
    </row>
    <row r="850" spans="1:6" s="5" customFormat="1">
      <c r="A850" s="33"/>
      <c r="B850" s="12"/>
      <c r="C850" s="12"/>
      <c r="D850" s="12"/>
      <c r="E850" s="12"/>
      <c r="F850" s="12"/>
    </row>
    <row r="851" spans="1:6" s="5" customFormat="1">
      <c r="A851" s="33"/>
      <c r="B851" s="12"/>
      <c r="C851" s="12"/>
      <c r="D851" s="12"/>
      <c r="E851" s="12"/>
      <c r="F851" s="12"/>
    </row>
    <row r="852" spans="1:6" s="5" customFormat="1">
      <c r="A852" s="33"/>
      <c r="B852" s="12"/>
      <c r="C852" s="12"/>
      <c r="D852" s="12"/>
      <c r="E852" s="12"/>
      <c r="F852" s="12"/>
    </row>
    <row r="853" spans="1:6" s="5" customFormat="1">
      <c r="A853" s="33"/>
      <c r="B853" s="12"/>
      <c r="C853" s="12"/>
      <c r="D853" s="12"/>
      <c r="E853" s="12"/>
      <c r="F853" s="12"/>
    </row>
    <row r="854" spans="1:6" s="5" customFormat="1">
      <c r="A854" s="33"/>
      <c r="B854" s="12"/>
      <c r="C854" s="12"/>
      <c r="D854" s="12"/>
      <c r="E854" s="12"/>
      <c r="F854" s="12"/>
    </row>
    <row r="855" spans="1:6" s="5" customFormat="1">
      <c r="A855" s="33"/>
      <c r="B855" s="12"/>
      <c r="C855" s="12"/>
      <c r="D855" s="12"/>
      <c r="E855" s="12"/>
      <c r="F855" s="12"/>
    </row>
    <row r="856" spans="1:6" s="5" customFormat="1">
      <c r="A856" s="33"/>
      <c r="B856" s="12"/>
      <c r="C856" s="12"/>
      <c r="D856" s="12"/>
      <c r="E856" s="12"/>
      <c r="F856" s="12"/>
    </row>
    <row r="857" spans="1:6" s="5" customFormat="1">
      <c r="A857" s="33"/>
      <c r="B857" s="12"/>
      <c r="C857" s="12"/>
      <c r="D857" s="12"/>
      <c r="E857" s="12"/>
      <c r="F857" s="12"/>
    </row>
    <row r="858" spans="1:6" s="5" customFormat="1">
      <c r="A858" s="33"/>
      <c r="B858" s="12"/>
      <c r="C858" s="12"/>
      <c r="D858" s="12"/>
      <c r="E858" s="12"/>
      <c r="F858" s="12"/>
    </row>
    <row r="859" spans="1:6" s="5" customFormat="1">
      <c r="A859" s="33"/>
      <c r="B859" s="12"/>
      <c r="C859" s="12"/>
      <c r="D859" s="12"/>
      <c r="E859" s="12"/>
      <c r="F859" s="12"/>
    </row>
    <row r="860" spans="1:6" s="5" customFormat="1">
      <c r="A860" s="33"/>
      <c r="B860" s="12"/>
      <c r="C860" s="12"/>
      <c r="D860" s="12"/>
      <c r="E860" s="12"/>
      <c r="F860" s="12"/>
    </row>
    <row r="861" spans="1:6" s="5" customFormat="1">
      <c r="A861" s="33"/>
      <c r="B861" s="12"/>
      <c r="C861" s="12"/>
      <c r="D861" s="12"/>
      <c r="E861" s="12"/>
      <c r="F861" s="12"/>
    </row>
    <row r="862" spans="1:6" s="5" customFormat="1">
      <c r="A862" s="33"/>
      <c r="B862" s="12"/>
      <c r="C862" s="12"/>
      <c r="D862" s="12"/>
      <c r="E862" s="12"/>
      <c r="F862" s="12"/>
    </row>
    <row r="863" spans="1:6" s="5" customFormat="1">
      <c r="A863" s="33"/>
      <c r="B863" s="12"/>
      <c r="C863" s="12"/>
      <c r="D863" s="12"/>
      <c r="E863" s="12"/>
      <c r="F863" s="12"/>
    </row>
    <row r="864" spans="1:6" s="5" customFormat="1">
      <c r="A864" s="33"/>
      <c r="B864" s="12"/>
      <c r="C864" s="12"/>
      <c r="D864" s="12"/>
      <c r="E864" s="12"/>
      <c r="F864" s="12"/>
    </row>
    <row r="865" spans="1:6" s="5" customFormat="1">
      <c r="A865" s="33"/>
      <c r="B865" s="12"/>
      <c r="C865" s="12"/>
      <c r="D865" s="12"/>
      <c r="E865" s="12"/>
      <c r="F865" s="12"/>
    </row>
    <row r="866" spans="1:6" s="5" customFormat="1">
      <c r="A866" s="33"/>
      <c r="B866" s="12"/>
      <c r="C866" s="12"/>
      <c r="D866" s="12"/>
      <c r="E866" s="12"/>
      <c r="F866" s="12"/>
    </row>
    <row r="867" spans="1:6" s="5" customFormat="1">
      <c r="A867" s="33"/>
      <c r="B867" s="12"/>
      <c r="C867" s="12"/>
      <c r="D867" s="12"/>
      <c r="E867" s="12"/>
      <c r="F867" s="12"/>
    </row>
    <row r="868" spans="1:6" s="5" customFormat="1">
      <c r="A868" s="33"/>
      <c r="B868" s="12"/>
      <c r="C868" s="12"/>
      <c r="D868" s="12"/>
      <c r="E868" s="12"/>
      <c r="F868" s="12"/>
    </row>
    <row r="869" spans="1:6" s="5" customFormat="1">
      <c r="A869" s="33"/>
      <c r="B869" s="12"/>
      <c r="C869" s="12"/>
      <c r="D869" s="12"/>
      <c r="E869" s="12"/>
      <c r="F869" s="12"/>
    </row>
    <row r="870" spans="1:6" s="5" customFormat="1">
      <c r="A870" s="33"/>
      <c r="B870" s="12"/>
      <c r="C870" s="12"/>
      <c r="D870" s="12"/>
      <c r="E870" s="12"/>
      <c r="F870" s="12"/>
    </row>
    <row r="871" spans="1:6" s="5" customFormat="1">
      <c r="A871" s="33"/>
      <c r="B871" s="12"/>
      <c r="C871" s="12"/>
      <c r="D871" s="12"/>
      <c r="E871" s="12"/>
      <c r="F871" s="12"/>
    </row>
    <row r="872" spans="1:6" s="5" customFormat="1">
      <c r="A872" s="33"/>
      <c r="B872" s="12"/>
      <c r="C872" s="12"/>
      <c r="D872" s="12"/>
      <c r="E872" s="12"/>
      <c r="F872" s="12"/>
    </row>
    <row r="873" spans="1:6" s="5" customFormat="1">
      <c r="A873" s="33"/>
      <c r="B873" s="12"/>
      <c r="C873" s="12"/>
      <c r="D873" s="12"/>
      <c r="E873" s="12"/>
      <c r="F873" s="12"/>
    </row>
    <row r="874" spans="1:6" s="5" customFormat="1">
      <c r="A874" s="33"/>
      <c r="B874" s="12"/>
      <c r="C874" s="12"/>
      <c r="D874" s="12"/>
      <c r="E874" s="12"/>
      <c r="F874" s="12"/>
    </row>
    <row r="875" spans="1:6" s="5" customFormat="1">
      <c r="A875" s="33"/>
      <c r="B875" s="12"/>
      <c r="C875" s="12"/>
      <c r="D875" s="12"/>
      <c r="E875" s="12"/>
      <c r="F875" s="12"/>
    </row>
    <row r="876" spans="1:6" s="5" customFormat="1">
      <c r="A876" s="33"/>
      <c r="B876" s="12"/>
      <c r="C876" s="12"/>
      <c r="D876" s="12"/>
      <c r="E876" s="12"/>
      <c r="F876" s="12"/>
    </row>
    <row r="877" spans="1:6" s="5" customFormat="1">
      <c r="A877" s="33"/>
      <c r="B877" s="12"/>
      <c r="C877" s="12"/>
      <c r="D877" s="12"/>
      <c r="E877" s="12"/>
      <c r="F877" s="12"/>
    </row>
    <row r="878" spans="1:6" s="5" customFormat="1">
      <c r="A878" s="33"/>
      <c r="B878" s="12"/>
      <c r="C878" s="12"/>
      <c r="D878" s="12"/>
      <c r="E878" s="12"/>
      <c r="F878" s="12"/>
    </row>
    <row r="879" spans="1:6" s="5" customFormat="1">
      <c r="A879" s="33"/>
      <c r="B879" s="12"/>
      <c r="C879" s="12"/>
      <c r="D879" s="12"/>
      <c r="E879" s="12"/>
      <c r="F879" s="12"/>
    </row>
    <row r="880" spans="1:6" s="5" customFormat="1">
      <c r="A880" s="33"/>
      <c r="B880" s="12"/>
      <c r="C880" s="12"/>
      <c r="D880" s="12"/>
      <c r="E880" s="12"/>
      <c r="F880" s="12"/>
    </row>
    <row r="881" spans="1:6" s="5" customFormat="1">
      <c r="A881" s="33"/>
      <c r="B881" s="12"/>
      <c r="C881" s="12"/>
      <c r="D881" s="12"/>
      <c r="E881" s="12"/>
      <c r="F881" s="12"/>
    </row>
    <row r="882" spans="1:6" s="5" customFormat="1">
      <c r="A882" s="33"/>
      <c r="B882" s="12"/>
      <c r="C882" s="12"/>
      <c r="D882" s="12"/>
      <c r="E882" s="12"/>
      <c r="F882" s="12"/>
    </row>
    <row r="883" spans="1:6" s="5" customFormat="1">
      <c r="A883" s="33"/>
      <c r="B883" s="12"/>
      <c r="C883" s="12"/>
      <c r="D883" s="12"/>
      <c r="E883" s="12"/>
      <c r="F883" s="12"/>
    </row>
    <row r="884" spans="1:6" s="5" customFormat="1">
      <c r="A884" s="33"/>
      <c r="B884" s="12"/>
      <c r="C884" s="12"/>
      <c r="D884" s="12"/>
      <c r="E884" s="12"/>
      <c r="F884" s="12"/>
    </row>
    <row r="885" spans="1:6" s="5" customFormat="1">
      <c r="A885" s="33"/>
      <c r="B885" s="12"/>
      <c r="C885" s="12"/>
      <c r="D885" s="12"/>
      <c r="E885" s="12"/>
      <c r="F885" s="12"/>
    </row>
    <row r="886" spans="1:6" s="5" customFormat="1">
      <c r="A886" s="33"/>
      <c r="B886" s="12"/>
      <c r="C886" s="12"/>
      <c r="D886" s="12"/>
      <c r="E886" s="12"/>
      <c r="F886" s="12"/>
    </row>
    <row r="887" spans="1:6" s="5" customFormat="1">
      <c r="A887" s="33"/>
      <c r="B887" s="12"/>
      <c r="C887" s="12"/>
      <c r="D887" s="12"/>
      <c r="E887" s="12"/>
      <c r="F887" s="12"/>
    </row>
    <row r="888" spans="1:6" s="5" customFormat="1">
      <c r="A888" s="33"/>
      <c r="B888" s="12"/>
      <c r="C888" s="12"/>
      <c r="D888" s="12"/>
      <c r="E888" s="12"/>
      <c r="F888" s="12"/>
    </row>
    <row r="889" spans="1:6" s="5" customFormat="1">
      <c r="A889" s="33"/>
      <c r="B889" s="12"/>
      <c r="C889" s="12"/>
      <c r="D889" s="12"/>
      <c r="E889" s="12"/>
      <c r="F889" s="12"/>
    </row>
    <row r="890" spans="1:6" s="5" customFormat="1">
      <c r="A890" s="33"/>
      <c r="B890" s="12"/>
      <c r="C890" s="12"/>
      <c r="D890" s="12"/>
      <c r="E890" s="12"/>
      <c r="F890" s="12"/>
    </row>
    <row r="891" spans="1:6" s="5" customFormat="1">
      <c r="A891" s="33"/>
      <c r="B891" s="12"/>
      <c r="C891" s="12"/>
      <c r="D891" s="12"/>
      <c r="E891" s="12"/>
      <c r="F891" s="12"/>
    </row>
    <row r="892" spans="1:6" s="5" customFormat="1">
      <c r="A892" s="33"/>
      <c r="B892" s="12"/>
      <c r="C892" s="12"/>
      <c r="D892" s="12"/>
      <c r="E892" s="12"/>
      <c r="F892" s="12"/>
    </row>
    <row r="893" spans="1:6" s="5" customFormat="1">
      <c r="A893" s="33"/>
      <c r="B893" s="12"/>
      <c r="C893" s="12"/>
      <c r="D893" s="12"/>
      <c r="E893" s="12"/>
      <c r="F893" s="12"/>
    </row>
    <row r="894" spans="1:6" s="5" customFormat="1">
      <c r="A894" s="33"/>
      <c r="B894" s="12"/>
      <c r="C894" s="12"/>
      <c r="D894" s="12"/>
      <c r="E894" s="12"/>
      <c r="F894" s="12"/>
    </row>
    <row r="895" spans="1:6" s="5" customFormat="1">
      <c r="A895" s="33"/>
      <c r="B895" s="12"/>
      <c r="C895" s="12"/>
      <c r="D895" s="12"/>
      <c r="E895" s="12"/>
      <c r="F895" s="12"/>
    </row>
    <row r="896" spans="1:6" s="5" customFormat="1">
      <c r="A896" s="33"/>
      <c r="B896" s="12"/>
      <c r="C896" s="12"/>
      <c r="D896" s="12"/>
      <c r="E896" s="12"/>
      <c r="F896" s="12"/>
    </row>
    <row r="897" spans="1:6" s="5" customFormat="1">
      <c r="A897" s="33"/>
      <c r="B897" s="12"/>
      <c r="C897" s="12"/>
      <c r="D897" s="12"/>
      <c r="E897" s="12"/>
      <c r="F897" s="12"/>
    </row>
    <row r="898" spans="1:6" s="5" customFormat="1">
      <c r="A898" s="33"/>
      <c r="B898" s="12"/>
      <c r="C898" s="12"/>
      <c r="D898" s="12"/>
      <c r="E898" s="12"/>
      <c r="F898" s="12"/>
    </row>
    <row r="899" spans="1:6" s="5" customFormat="1">
      <c r="A899" s="33"/>
      <c r="B899" s="12"/>
      <c r="C899" s="12"/>
      <c r="D899" s="12"/>
      <c r="E899" s="12"/>
      <c r="F899" s="12"/>
    </row>
    <row r="900" spans="1:6" s="5" customFormat="1">
      <c r="A900" s="33"/>
      <c r="B900" s="12"/>
      <c r="C900" s="12"/>
      <c r="D900" s="12"/>
      <c r="E900" s="12"/>
      <c r="F900" s="12"/>
    </row>
    <row r="901" spans="1:6" s="5" customFormat="1">
      <c r="A901" s="33"/>
      <c r="B901" s="12"/>
      <c r="C901" s="12"/>
      <c r="D901" s="12"/>
      <c r="E901" s="12"/>
      <c r="F901" s="12"/>
    </row>
    <row r="902" spans="1:6" s="5" customFormat="1">
      <c r="A902" s="33"/>
      <c r="B902" s="12"/>
      <c r="C902" s="12"/>
      <c r="D902" s="12"/>
      <c r="E902" s="12"/>
      <c r="F902" s="12"/>
    </row>
    <row r="903" spans="1:6" s="5" customFormat="1">
      <c r="A903" s="33"/>
      <c r="B903" s="12"/>
      <c r="C903" s="12"/>
      <c r="D903" s="12"/>
      <c r="E903" s="12"/>
      <c r="F903" s="12"/>
    </row>
    <row r="904" spans="1:6" s="5" customFormat="1">
      <c r="A904" s="33"/>
      <c r="B904" s="12"/>
      <c r="C904" s="12"/>
      <c r="D904" s="12"/>
      <c r="E904" s="12"/>
      <c r="F904" s="12"/>
    </row>
    <row r="905" spans="1:6" s="5" customFormat="1">
      <c r="A905" s="33"/>
      <c r="B905" s="12"/>
      <c r="C905" s="12"/>
      <c r="D905" s="12"/>
      <c r="E905" s="12"/>
      <c r="F905" s="12"/>
    </row>
    <row r="906" spans="1:6" s="5" customFormat="1">
      <c r="A906" s="33"/>
      <c r="B906" s="12"/>
      <c r="C906" s="12"/>
      <c r="D906" s="12"/>
      <c r="E906" s="12"/>
      <c r="F906" s="12"/>
    </row>
    <row r="907" spans="1:6" s="5" customFormat="1">
      <c r="A907" s="33"/>
      <c r="B907" s="12"/>
      <c r="C907" s="12"/>
      <c r="D907" s="12"/>
      <c r="E907" s="12"/>
      <c r="F907" s="12"/>
    </row>
    <row r="908" spans="1:6" s="5" customFormat="1">
      <c r="A908" s="33"/>
      <c r="B908" s="12"/>
      <c r="C908" s="12"/>
      <c r="D908" s="12"/>
      <c r="E908" s="12"/>
      <c r="F908" s="12"/>
    </row>
    <row r="909" spans="1:6" s="5" customFormat="1">
      <c r="A909" s="33"/>
      <c r="B909" s="12"/>
      <c r="C909" s="12"/>
      <c r="D909" s="12"/>
      <c r="E909" s="12"/>
      <c r="F909" s="12"/>
    </row>
    <row r="910" spans="1:6" s="5" customFormat="1">
      <c r="A910" s="33"/>
      <c r="B910" s="12"/>
      <c r="C910" s="12"/>
      <c r="D910" s="12"/>
      <c r="E910" s="12"/>
      <c r="F910" s="12"/>
    </row>
    <row r="911" spans="1:6" s="5" customFormat="1">
      <c r="A911" s="33"/>
      <c r="B911" s="12"/>
      <c r="C911" s="12"/>
      <c r="D911" s="12"/>
      <c r="E911" s="12"/>
      <c r="F911" s="12"/>
    </row>
    <row r="912" spans="1:6" s="5" customFormat="1">
      <c r="A912" s="33"/>
      <c r="B912" s="12"/>
      <c r="C912" s="12"/>
      <c r="D912" s="12"/>
      <c r="E912" s="12"/>
      <c r="F912" s="12"/>
    </row>
    <row r="913" spans="1:6" s="5" customFormat="1">
      <c r="A913" s="33"/>
      <c r="B913" s="12"/>
      <c r="C913" s="12"/>
      <c r="D913" s="12"/>
      <c r="E913" s="12"/>
      <c r="F913" s="12"/>
    </row>
    <row r="914" spans="1:6" s="5" customFormat="1">
      <c r="A914" s="33"/>
      <c r="B914" s="12"/>
      <c r="C914" s="12"/>
      <c r="D914" s="12"/>
      <c r="E914" s="12"/>
      <c r="F914" s="12"/>
    </row>
    <row r="915" spans="1:6" s="5" customFormat="1">
      <c r="A915" s="33"/>
      <c r="B915" s="12"/>
      <c r="C915" s="12"/>
      <c r="D915" s="12"/>
      <c r="E915" s="12"/>
      <c r="F915" s="12"/>
    </row>
    <row r="916" spans="1:6" s="5" customFormat="1">
      <c r="A916" s="33"/>
      <c r="B916" s="12"/>
      <c r="C916" s="12"/>
      <c r="D916" s="12"/>
      <c r="E916" s="12"/>
      <c r="F916" s="12"/>
    </row>
    <row r="917" spans="1:6" s="5" customFormat="1">
      <c r="A917" s="33"/>
      <c r="B917" s="12"/>
      <c r="C917" s="12"/>
      <c r="D917" s="12"/>
      <c r="E917" s="12"/>
      <c r="F917" s="12"/>
    </row>
    <row r="918" spans="1:6" s="5" customFormat="1">
      <c r="A918" s="33"/>
      <c r="B918" s="12"/>
      <c r="C918" s="12"/>
      <c r="D918" s="12"/>
      <c r="E918" s="12"/>
      <c r="F918" s="12"/>
    </row>
    <row r="919" spans="1:6" s="5" customFormat="1">
      <c r="A919" s="33"/>
      <c r="B919" s="12"/>
      <c r="C919" s="12"/>
      <c r="D919" s="12"/>
      <c r="E919" s="12"/>
      <c r="F919" s="12"/>
    </row>
    <row r="920" spans="1:6" s="5" customFormat="1">
      <c r="A920" s="33"/>
      <c r="B920" s="12"/>
      <c r="C920" s="12"/>
      <c r="D920" s="12"/>
      <c r="E920" s="12"/>
      <c r="F920" s="12"/>
    </row>
    <row r="921" spans="1:6" s="5" customFormat="1">
      <c r="A921" s="33"/>
      <c r="B921" s="12"/>
      <c r="C921" s="12"/>
      <c r="D921" s="12"/>
      <c r="E921" s="12"/>
      <c r="F921" s="12"/>
    </row>
    <row r="922" spans="1:6" s="5" customFormat="1">
      <c r="A922" s="33"/>
      <c r="B922" s="12"/>
      <c r="C922" s="12"/>
      <c r="D922" s="12"/>
      <c r="E922" s="12"/>
      <c r="F922" s="12"/>
    </row>
    <row r="923" spans="1:6" s="5" customFormat="1">
      <c r="A923" s="33"/>
      <c r="B923" s="12"/>
      <c r="C923" s="12"/>
      <c r="D923" s="12"/>
      <c r="E923" s="12"/>
      <c r="F923" s="12"/>
    </row>
    <row r="924" spans="1:6" s="5" customFormat="1">
      <c r="A924" s="33"/>
      <c r="B924" s="12"/>
      <c r="C924" s="12"/>
      <c r="D924" s="12"/>
      <c r="E924" s="12"/>
      <c r="F924" s="12"/>
    </row>
    <row r="925" spans="1:6" s="5" customFormat="1">
      <c r="A925" s="33"/>
      <c r="B925" s="12"/>
      <c r="C925" s="12"/>
      <c r="D925" s="12"/>
      <c r="E925" s="12"/>
      <c r="F925" s="12"/>
    </row>
    <row r="926" spans="1:6" s="5" customFormat="1">
      <c r="A926" s="33"/>
      <c r="B926" s="12"/>
      <c r="C926" s="12"/>
      <c r="D926" s="12"/>
      <c r="E926" s="12"/>
      <c r="F926" s="12"/>
    </row>
    <row r="927" spans="1:6" s="5" customFormat="1">
      <c r="A927" s="33"/>
      <c r="B927" s="12"/>
      <c r="C927" s="12"/>
      <c r="D927" s="12"/>
      <c r="E927" s="12"/>
      <c r="F927" s="12"/>
    </row>
    <row r="928" spans="1:6" s="5" customFormat="1">
      <c r="A928" s="33"/>
      <c r="B928" s="12"/>
      <c r="C928" s="12"/>
      <c r="D928" s="12"/>
      <c r="E928" s="12"/>
      <c r="F928" s="12"/>
    </row>
    <row r="929" spans="1:6" s="5" customFormat="1">
      <c r="A929" s="33"/>
      <c r="B929" s="12"/>
      <c r="C929" s="12"/>
      <c r="D929" s="12"/>
      <c r="E929" s="12"/>
      <c r="F929" s="12"/>
    </row>
    <row r="930" spans="1:6" s="5" customFormat="1">
      <c r="A930" s="33"/>
      <c r="B930" s="12"/>
      <c r="C930" s="12"/>
      <c r="D930" s="12"/>
      <c r="E930" s="12"/>
      <c r="F930" s="12"/>
    </row>
    <row r="931" spans="1:6" s="5" customFormat="1">
      <c r="A931" s="33"/>
      <c r="B931" s="12"/>
      <c r="C931" s="12"/>
      <c r="D931" s="12"/>
      <c r="E931" s="12"/>
      <c r="F931" s="12"/>
    </row>
    <row r="932" spans="1:6" s="5" customFormat="1">
      <c r="A932" s="33"/>
      <c r="B932" s="12"/>
      <c r="C932" s="12"/>
      <c r="D932" s="12"/>
      <c r="E932" s="12"/>
      <c r="F932" s="12"/>
    </row>
    <row r="933" spans="1:6" s="5" customFormat="1">
      <c r="A933" s="33"/>
      <c r="B933" s="12"/>
      <c r="C933" s="12"/>
      <c r="D933" s="12"/>
      <c r="E933" s="12"/>
      <c r="F933" s="12"/>
    </row>
    <row r="934" spans="1:6" s="5" customFormat="1">
      <c r="A934" s="33"/>
      <c r="B934" s="12"/>
      <c r="C934" s="12"/>
      <c r="D934" s="12"/>
      <c r="E934" s="12"/>
      <c r="F934" s="12"/>
    </row>
    <row r="935" spans="1:6" s="5" customFormat="1">
      <c r="A935" s="33"/>
      <c r="B935" s="12"/>
      <c r="C935" s="12"/>
      <c r="D935" s="12"/>
      <c r="E935" s="12"/>
      <c r="F935" s="12"/>
    </row>
    <row r="936" spans="1:6" s="5" customFormat="1">
      <c r="A936" s="33"/>
      <c r="B936" s="12"/>
      <c r="C936" s="12"/>
      <c r="D936" s="12"/>
      <c r="E936" s="12"/>
      <c r="F936" s="12"/>
    </row>
    <row r="937" spans="1:6" s="5" customFormat="1">
      <c r="A937" s="33"/>
      <c r="B937" s="12"/>
      <c r="C937" s="12"/>
      <c r="D937" s="12"/>
      <c r="E937" s="12"/>
      <c r="F937" s="12"/>
    </row>
    <row r="938" spans="1:6" s="5" customFormat="1">
      <c r="A938" s="33"/>
      <c r="B938" s="12"/>
      <c r="C938" s="12"/>
      <c r="D938" s="12"/>
      <c r="E938" s="12"/>
      <c r="F938" s="12"/>
    </row>
    <row r="939" spans="1:6" s="5" customFormat="1">
      <c r="A939" s="33"/>
      <c r="B939" s="12"/>
      <c r="C939" s="12"/>
      <c r="D939" s="12"/>
      <c r="E939" s="12"/>
      <c r="F939" s="12"/>
    </row>
    <row r="940" spans="1:6" s="5" customFormat="1">
      <c r="A940" s="33"/>
      <c r="B940" s="12"/>
      <c r="C940" s="12"/>
      <c r="D940" s="12"/>
      <c r="E940" s="12"/>
      <c r="F940" s="12"/>
    </row>
    <row r="941" spans="1:6" s="5" customFormat="1">
      <c r="A941" s="33"/>
      <c r="B941" s="12"/>
      <c r="C941" s="12"/>
      <c r="D941" s="12"/>
      <c r="E941" s="12"/>
      <c r="F941" s="12"/>
    </row>
    <row r="942" spans="1:6" s="5" customFormat="1">
      <c r="A942" s="33"/>
      <c r="B942" s="12"/>
      <c r="C942" s="12"/>
      <c r="D942" s="12"/>
      <c r="E942" s="12"/>
      <c r="F942" s="12"/>
    </row>
    <row r="943" spans="1:6" s="5" customFormat="1">
      <c r="A943" s="33"/>
      <c r="B943" s="12"/>
      <c r="C943" s="12"/>
      <c r="D943" s="12"/>
      <c r="E943" s="12"/>
      <c r="F943" s="12"/>
    </row>
    <row r="944" spans="1:6" s="5" customFormat="1">
      <c r="A944" s="33"/>
      <c r="B944" s="12"/>
      <c r="C944" s="12"/>
      <c r="D944" s="12"/>
      <c r="E944" s="12"/>
      <c r="F944" s="12"/>
    </row>
    <row r="945" spans="1:6" s="5" customFormat="1">
      <c r="A945" s="33"/>
      <c r="B945" s="12"/>
      <c r="C945" s="12"/>
      <c r="D945" s="12"/>
      <c r="E945" s="12"/>
      <c r="F945" s="12"/>
    </row>
    <row r="946" spans="1:6" s="5" customFormat="1">
      <c r="A946" s="33"/>
      <c r="B946" s="12"/>
      <c r="C946" s="12"/>
      <c r="D946" s="12"/>
      <c r="E946" s="12"/>
      <c r="F946" s="12"/>
    </row>
    <row r="947" spans="1:6" s="5" customFormat="1">
      <c r="A947" s="33"/>
      <c r="B947" s="12"/>
      <c r="C947" s="12"/>
      <c r="D947" s="12"/>
      <c r="E947" s="12"/>
      <c r="F947" s="12"/>
    </row>
    <row r="948" spans="1:6" s="5" customFormat="1">
      <c r="A948" s="33"/>
      <c r="B948" s="12"/>
      <c r="C948" s="12"/>
      <c r="D948" s="12"/>
      <c r="E948" s="12"/>
      <c r="F948" s="12"/>
    </row>
    <row r="949" spans="1:6" s="5" customFormat="1">
      <c r="A949" s="33"/>
      <c r="B949" s="12"/>
      <c r="C949" s="12"/>
      <c r="D949" s="12"/>
      <c r="E949" s="12"/>
      <c r="F949" s="12"/>
    </row>
    <row r="950" spans="1:6" s="5" customFormat="1">
      <c r="A950" s="33"/>
      <c r="B950" s="12"/>
      <c r="C950" s="12"/>
      <c r="D950" s="12"/>
      <c r="E950" s="12"/>
      <c r="F950" s="12"/>
    </row>
    <row r="951" spans="1:6" s="5" customFormat="1">
      <c r="A951" s="33"/>
      <c r="B951" s="12"/>
      <c r="C951" s="12"/>
      <c r="D951" s="12"/>
      <c r="E951" s="12"/>
      <c r="F951" s="12"/>
    </row>
    <row r="952" spans="1:6" s="5" customFormat="1">
      <c r="A952" s="33"/>
      <c r="B952" s="12"/>
      <c r="C952" s="12"/>
      <c r="D952" s="12"/>
      <c r="E952" s="12"/>
      <c r="F952" s="12"/>
    </row>
    <row r="953" spans="1:6" s="5" customFormat="1">
      <c r="A953" s="33"/>
      <c r="B953" s="12"/>
      <c r="C953" s="12"/>
      <c r="D953" s="12"/>
      <c r="E953" s="12"/>
      <c r="F953" s="12"/>
    </row>
    <row r="954" spans="1:6" s="5" customFormat="1">
      <c r="A954" s="33"/>
      <c r="B954" s="12"/>
      <c r="C954" s="12"/>
      <c r="D954" s="12"/>
      <c r="E954" s="12"/>
      <c r="F954" s="12"/>
    </row>
    <row r="955" spans="1:6" s="5" customFormat="1">
      <c r="A955" s="33"/>
      <c r="B955" s="12"/>
      <c r="C955" s="12"/>
      <c r="D955" s="12"/>
      <c r="E955" s="12"/>
      <c r="F955" s="12"/>
    </row>
    <row r="956" spans="1:6" s="5" customFormat="1">
      <c r="A956" s="33"/>
      <c r="B956" s="12"/>
      <c r="C956" s="12"/>
      <c r="D956" s="12"/>
      <c r="E956" s="12"/>
      <c r="F956" s="12"/>
    </row>
    <row r="957" spans="1:6" s="5" customFormat="1">
      <c r="A957" s="33"/>
      <c r="B957" s="12"/>
      <c r="C957" s="12"/>
      <c r="D957" s="12"/>
      <c r="E957" s="12"/>
      <c r="F957" s="12"/>
    </row>
    <row r="958" spans="1:6" s="5" customFormat="1">
      <c r="A958" s="33"/>
      <c r="B958" s="12"/>
      <c r="C958" s="12"/>
      <c r="D958" s="12"/>
      <c r="E958" s="12"/>
      <c r="F958" s="12"/>
    </row>
    <row r="959" spans="1:6" s="5" customFormat="1">
      <c r="A959" s="33"/>
      <c r="B959" s="12"/>
      <c r="C959" s="12"/>
      <c r="D959" s="12"/>
      <c r="E959" s="12"/>
      <c r="F959" s="12"/>
    </row>
    <row r="960" spans="1:6" s="5" customFormat="1">
      <c r="A960" s="33"/>
      <c r="B960" s="12"/>
      <c r="C960" s="12"/>
      <c r="D960" s="12"/>
      <c r="E960" s="12"/>
      <c r="F960" s="12"/>
    </row>
    <row r="961" spans="1:6" s="5" customFormat="1">
      <c r="A961" s="33"/>
      <c r="B961" s="12"/>
      <c r="C961" s="12"/>
      <c r="D961" s="12"/>
      <c r="E961" s="12"/>
      <c r="F961" s="12"/>
    </row>
    <row r="962" spans="1:6" s="5" customFormat="1">
      <c r="A962" s="33"/>
      <c r="B962" s="12"/>
      <c r="C962" s="12"/>
      <c r="D962" s="12"/>
      <c r="E962" s="12"/>
      <c r="F962" s="12"/>
    </row>
    <row r="963" spans="1:6" s="5" customFormat="1">
      <c r="A963" s="33"/>
      <c r="B963" s="12"/>
      <c r="C963" s="12"/>
      <c r="D963" s="12"/>
      <c r="E963" s="12"/>
      <c r="F963" s="12"/>
    </row>
    <row r="964" spans="1:6" s="5" customFormat="1">
      <c r="A964" s="33"/>
      <c r="B964" s="12"/>
      <c r="C964" s="12"/>
      <c r="D964" s="12"/>
      <c r="E964" s="12"/>
      <c r="F964" s="12"/>
    </row>
    <row r="965" spans="1:6" s="5" customFormat="1">
      <c r="A965" s="33"/>
      <c r="B965" s="12"/>
      <c r="C965" s="12"/>
      <c r="D965" s="12"/>
      <c r="E965" s="12"/>
      <c r="F965" s="12"/>
    </row>
    <row r="966" spans="1:6" s="5" customFormat="1">
      <c r="A966" s="33"/>
      <c r="B966" s="12"/>
      <c r="C966" s="12"/>
      <c r="D966" s="12"/>
      <c r="E966" s="12"/>
      <c r="F966" s="12"/>
    </row>
    <row r="967" spans="1:6" s="5" customFormat="1">
      <c r="A967" s="33"/>
      <c r="B967" s="12"/>
      <c r="C967" s="12"/>
      <c r="D967" s="12"/>
      <c r="E967" s="12"/>
      <c r="F967" s="12"/>
    </row>
    <row r="968" spans="1:6" s="5" customFormat="1">
      <c r="A968" s="33"/>
      <c r="B968" s="12"/>
      <c r="C968" s="12"/>
      <c r="D968" s="12"/>
      <c r="E968" s="12"/>
      <c r="F968" s="12"/>
    </row>
    <row r="969" spans="1:6" s="5" customFormat="1">
      <c r="A969" s="33"/>
      <c r="B969" s="12"/>
      <c r="C969" s="12"/>
      <c r="D969" s="12"/>
      <c r="E969" s="12"/>
      <c r="F969" s="12"/>
    </row>
    <row r="970" spans="1:6" s="5" customFormat="1">
      <c r="A970" s="33"/>
      <c r="B970" s="12"/>
      <c r="C970" s="12"/>
      <c r="D970" s="12"/>
      <c r="E970" s="12"/>
      <c r="F970" s="12"/>
    </row>
    <row r="971" spans="1:6" s="5" customFormat="1">
      <c r="A971" s="33"/>
      <c r="B971" s="12"/>
      <c r="C971" s="12"/>
      <c r="D971" s="12"/>
      <c r="E971" s="12"/>
      <c r="F971" s="12"/>
    </row>
    <row r="972" spans="1:6" s="5" customFormat="1">
      <c r="A972" s="33"/>
      <c r="B972" s="12"/>
      <c r="C972" s="12"/>
      <c r="D972" s="12"/>
      <c r="E972" s="12"/>
      <c r="F972" s="12"/>
    </row>
    <row r="973" spans="1:6" s="5" customFormat="1">
      <c r="A973" s="33"/>
      <c r="B973" s="12"/>
      <c r="C973" s="12"/>
      <c r="D973" s="12"/>
      <c r="E973" s="12"/>
      <c r="F973" s="12"/>
    </row>
    <row r="974" spans="1:6" s="5" customFormat="1">
      <c r="A974" s="33"/>
      <c r="B974" s="12"/>
      <c r="C974" s="12"/>
      <c r="D974" s="12"/>
      <c r="E974" s="12"/>
      <c r="F974" s="12"/>
    </row>
    <row r="975" spans="1:6" s="5" customFormat="1">
      <c r="A975" s="33"/>
      <c r="B975" s="12"/>
      <c r="C975" s="12"/>
      <c r="D975" s="12"/>
      <c r="E975" s="12"/>
      <c r="F975" s="12"/>
    </row>
    <row r="976" spans="1:6" s="5" customFormat="1">
      <c r="A976" s="33"/>
      <c r="B976" s="12"/>
      <c r="C976" s="12"/>
      <c r="D976" s="12"/>
      <c r="E976" s="12"/>
      <c r="F976" s="12"/>
    </row>
    <row r="977" spans="1:6" s="5" customFormat="1">
      <c r="A977" s="33"/>
      <c r="B977" s="12"/>
      <c r="C977" s="12"/>
      <c r="D977" s="12"/>
      <c r="E977" s="12"/>
      <c r="F977" s="12"/>
    </row>
    <row r="978" spans="1:6" s="5" customFormat="1">
      <c r="A978" s="33"/>
      <c r="B978" s="12"/>
      <c r="C978" s="12"/>
      <c r="D978" s="12"/>
      <c r="E978" s="12"/>
      <c r="F978" s="12"/>
    </row>
    <row r="979" spans="1:6" s="5" customFormat="1">
      <c r="A979" s="33"/>
      <c r="B979" s="12"/>
      <c r="C979" s="12"/>
      <c r="D979" s="12"/>
      <c r="E979" s="12"/>
      <c r="F979" s="12"/>
    </row>
    <row r="980" spans="1:6" s="5" customFormat="1">
      <c r="A980" s="33"/>
      <c r="B980" s="12"/>
      <c r="C980" s="12"/>
      <c r="D980" s="12"/>
      <c r="E980" s="12"/>
      <c r="F980" s="12"/>
    </row>
    <row r="981" spans="1:6" s="5" customFormat="1">
      <c r="A981" s="33"/>
      <c r="B981" s="12"/>
      <c r="C981" s="12"/>
      <c r="D981" s="12"/>
      <c r="E981" s="12"/>
      <c r="F981" s="12"/>
    </row>
    <row r="982" spans="1:6" s="5" customFormat="1">
      <c r="A982" s="33"/>
      <c r="B982" s="12"/>
      <c r="C982" s="12"/>
      <c r="D982" s="12"/>
      <c r="E982" s="12"/>
      <c r="F982" s="12"/>
    </row>
    <row r="983" spans="1:6" s="5" customFormat="1">
      <c r="A983" s="33"/>
      <c r="B983" s="12"/>
      <c r="C983" s="12"/>
      <c r="D983" s="12"/>
      <c r="E983" s="12"/>
      <c r="F983" s="12"/>
    </row>
    <row r="984" spans="1:6" s="5" customFormat="1">
      <c r="A984" s="33"/>
      <c r="B984" s="12"/>
      <c r="C984" s="12"/>
      <c r="D984" s="12"/>
      <c r="E984" s="12"/>
      <c r="F984" s="12"/>
    </row>
    <row r="985" spans="1:6" s="5" customFormat="1">
      <c r="A985" s="33"/>
      <c r="B985" s="12"/>
      <c r="C985" s="12"/>
      <c r="D985" s="12"/>
      <c r="E985" s="12"/>
      <c r="F985" s="12"/>
    </row>
    <row r="986" spans="1:6" s="5" customFormat="1">
      <c r="A986" s="33"/>
      <c r="B986" s="12"/>
      <c r="C986" s="12"/>
      <c r="D986" s="12"/>
      <c r="E986" s="12"/>
      <c r="F986" s="12"/>
    </row>
    <row r="987" spans="1:6" s="5" customFormat="1">
      <c r="A987" s="33"/>
      <c r="B987" s="12"/>
      <c r="C987" s="12"/>
      <c r="D987" s="12"/>
      <c r="E987" s="12"/>
      <c r="F987" s="12"/>
    </row>
    <row r="988" spans="1:6" s="5" customFormat="1">
      <c r="A988" s="33"/>
      <c r="B988" s="12"/>
      <c r="C988" s="12"/>
      <c r="D988" s="12"/>
      <c r="E988" s="12"/>
      <c r="F988" s="12"/>
    </row>
    <row r="989" spans="1:6" s="5" customFormat="1">
      <c r="A989" s="33"/>
      <c r="B989" s="12"/>
      <c r="C989" s="12"/>
      <c r="D989" s="12"/>
      <c r="E989" s="12"/>
      <c r="F989" s="12"/>
    </row>
    <row r="990" spans="1:6" s="5" customFormat="1">
      <c r="A990" s="33"/>
      <c r="B990" s="12"/>
      <c r="C990" s="12"/>
      <c r="D990" s="12"/>
      <c r="E990" s="12"/>
      <c r="F990" s="12"/>
    </row>
    <row r="991" spans="1:6" s="5" customFormat="1">
      <c r="A991" s="33"/>
      <c r="B991" s="12"/>
      <c r="C991" s="12"/>
      <c r="D991" s="12"/>
      <c r="E991" s="12"/>
      <c r="F991" s="12"/>
    </row>
    <row r="992" spans="1:6" s="5" customFormat="1">
      <c r="A992" s="33"/>
      <c r="B992" s="12"/>
      <c r="C992" s="12"/>
      <c r="D992" s="12"/>
      <c r="E992" s="12"/>
      <c r="F992" s="12"/>
    </row>
    <row r="993" spans="1:6" s="5" customFormat="1">
      <c r="A993" s="33"/>
      <c r="B993" s="12"/>
      <c r="C993" s="12"/>
      <c r="D993" s="12"/>
      <c r="E993" s="12"/>
      <c r="F993" s="12"/>
    </row>
    <row r="994" spans="1:6" s="5" customFormat="1">
      <c r="A994" s="33"/>
      <c r="B994" s="12"/>
      <c r="C994" s="12"/>
      <c r="D994" s="12"/>
      <c r="E994" s="12"/>
      <c r="F994" s="12"/>
    </row>
    <row r="995" spans="1:6" s="5" customFormat="1">
      <c r="A995" s="33"/>
      <c r="B995" s="12"/>
      <c r="C995" s="12"/>
      <c r="D995" s="12"/>
      <c r="E995" s="12"/>
      <c r="F995" s="12"/>
    </row>
    <row r="996" spans="1:6" s="5" customFormat="1">
      <c r="A996" s="33"/>
      <c r="B996" s="12"/>
      <c r="C996" s="12"/>
      <c r="D996" s="12"/>
      <c r="E996" s="12"/>
      <c r="F996" s="12"/>
    </row>
    <row r="997" spans="1:6" s="5" customFormat="1">
      <c r="A997" s="33"/>
      <c r="B997" s="12"/>
      <c r="C997" s="12"/>
      <c r="D997" s="12"/>
      <c r="E997" s="12"/>
      <c r="F997" s="12"/>
    </row>
    <row r="998" spans="1:6" s="5" customFormat="1">
      <c r="A998" s="33"/>
      <c r="B998" s="12"/>
      <c r="C998" s="12"/>
      <c r="D998" s="12"/>
      <c r="E998" s="12"/>
      <c r="F998" s="12"/>
    </row>
    <row r="999" spans="1:6" s="5" customFormat="1">
      <c r="A999" s="33"/>
      <c r="B999" s="12"/>
      <c r="C999" s="12"/>
      <c r="D999" s="12"/>
      <c r="E999" s="12"/>
      <c r="F999" s="12"/>
    </row>
    <row r="1000" spans="1:6" s="5" customFormat="1">
      <c r="A1000" s="33"/>
      <c r="B1000" s="12"/>
      <c r="C1000" s="12"/>
      <c r="D1000" s="12"/>
      <c r="E1000" s="12"/>
      <c r="F1000" s="12"/>
    </row>
    <row r="1001" spans="1:6" s="5" customFormat="1">
      <c r="A1001" s="33"/>
      <c r="B1001" s="12"/>
      <c r="C1001" s="12"/>
      <c r="D1001" s="12"/>
      <c r="E1001" s="12"/>
      <c r="F1001" s="12"/>
    </row>
    <row r="1002" spans="1:6" s="5" customFormat="1">
      <c r="A1002" s="33"/>
      <c r="B1002" s="12"/>
      <c r="C1002" s="12"/>
      <c r="D1002" s="12"/>
      <c r="E1002" s="12"/>
      <c r="F1002" s="12"/>
    </row>
    <row r="1003" spans="1:6" s="5" customFormat="1">
      <c r="A1003" s="33"/>
      <c r="B1003" s="12"/>
      <c r="C1003" s="12"/>
      <c r="D1003" s="12"/>
      <c r="E1003" s="12"/>
      <c r="F1003" s="12"/>
    </row>
    <row r="1004" spans="1:6" s="5" customFormat="1">
      <c r="A1004" s="33"/>
      <c r="B1004" s="12"/>
      <c r="C1004" s="12"/>
      <c r="D1004" s="12"/>
      <c r="E1004" s="12"/>
      <c r="F1004" s="12"/>
    </row>
    <row r="1005" spans="1:6" s="5" customFormat="1">
      <c r="A1005" s="33"/>
      <c r="B1005" s="12"/>
      <c r="C1005" s="12"/>
      <c r="D1005" s="12"/>
      <c r="E1005" s="12"/>
      <c r="F1005" s="12"/>
    </row>
    <row r="1006" spans="1:6" s="5" customFormat="1">
      <c r="A1006" s="33"/>
      <c r="B1006" s="12"/>
      <c r="C1006" s="12"/>
      <c r="D1006" s="12"/>
      <c r="E1006" s="12"/>
      <c r="F1006" s="12"/>
    </row>
    <row r="1007" spans="1:6" s="5" customFormat="1">
      <c r="A1007" s="33"/>
      <c r="B1007" s="12"/>
      <c r="C1007" s="12"/>
      <c r="D1007" s="12"/>
      <c r="E1007" s="12"/>
      <c r="F1007" s="12"/>
    </row>
    <row r="1008" spans="1:6" s="5" customFormat="1">
      <c r="A1008" s="33"/>
      <c r="B1008" s="12"/>
      <c r="C1008" s="12"/>
      <c r="D1008" s="12"/>
      <c r="E1008" s="12"/>
      <c r="F1008" s="12"/>
    </row>
    <row r="1009" spans="1:6" s="5" customFormat="1">
      <c r="A1009" s="33"/>
      <c r="B1009" s="12"/>
      <c r="C1009" s="12"/>
      <c r="D1009" s="12"/>
      <c r="E1009" s="12"/>
      <c r="F1009" s="12"/>
    </row>
    <row r="1010" spans="1:6" s="5" customFormat="1">
      <c r="A1010" s="33"/>
      <c r="B1010" s="12"/>
      <c r="C1010" s="12"/>
      <c r="D1010" s="12"/>
      <c r="E1010" s="12"/>
      <c r="F1010" s="12"/>
    </row>
    <row r="1011" spans="1:6" s="5" customFormat="1">
      <c r="A1011" s="33"/>
      <c r="B1011" s="12"/>
      <c r="C1011" s="12"/>
      <c r="D1011" s="12"/>
      <c r="E1011" s="12"/>
      <c r="F1011" s="12"/>
    </row>
    <row r="1012" spans="1:6" s="5" customFormat="1">
      <c r="A1012" s="33"/>
      <c r="B1012" s="12"/>
      <c r="C1012" s="12"/>
      <c r="D1012" s="12"/>
      <c r="E1012" s="12"/>
      <c r="F1012" s="12"/>
    </row>
    <row r="1013" spans="1:6" s="5" customFormat="1">
      <c r="A1013" s="33"/>
      <c r="B1013" s="12"/>
      <c r="C1013" s="12"/>
      <c r="D1013" s="12"/>
      <c r="E1013" s="12"/>
      <c r="F1013" s="12"/>
    </row>
    <row r="1014" spans="1:6" s="5" customFormat="1">
      <c r="A1014" s="33"/>
      <c r="B1014" s="12"/>
      <c r="C1014" s="12"/>
      <c r="D1014" s="12"/>
      <c r="E1014" s="12"/>
      <c r="F1014" s="12"/>
    </row>
    <row r="1015" spans="1:6" s="5" customFormat="1">
      <c r="A1015" s="33"/>
      <c r="B1015" s="12"/>
      <c r="C1015" s="12"/>
      <c r="D1015" s="12"/>
      <c r="E1015" s="12"/>
      <c r="F1015" s="12"/>
    </row>
    <row r="1016" spans="1:6" s="5" customFormat="1">
      <c r="A1016" s="33"/>
      <c r="B1016" s="12"/>
      <c r="C1016" s="12"/>
      <c r="D1016" s="12"/>
      <c r="E1016" s="12"/>
      <c r="F1016" s="12"/>
    </row>
    <row r="1017" spans="1:6" s="5" customFormat="1">
      <c r="A1017" s="33"/>
      <c r="B1017" s="12"/>
      <c r="C1017" s="12"/>
      <c r="D1017" s="12"/>
      <c r="E1017" s="12"/>
      <c r="F1017" s="12"/>
    </row>
    <row r="1018" spans="1:6" s="5" customFormat="1">
      <c r="A1018" s="33"/>
      <c r="B1018" s="12"/>
      <c r="C1018" s="12"/>
      <c r="D1018" s="12"/>
      <c r="E1018" s="12"/>
      <c r="F1018" s="12"/>
    </row>
    <row r="1019" spans="1:6" s="5" customFormat="1">
      <c r="A1019" s="33"/>
      <c r="B1019" s="12"/>
      <c r="C1019" s="12"/>
      <c r="D1019" s="12"/>
      <c r="E1019" s="12"/>
      <c r="F1019" s="12"/>
    </row>
    <row r="1020" spans="1:6" s="5" customFormat="1">
      <c r="A1020" s="33"/>
      <c r="B1020" s="12"/>
      <c r="C1020" s="12"/>
      <c r="D1020" s="12"/>
      <c r="E1020" s="12"/>
      <c r="F1020" s="12"/>
    </row>
    <row r="1021" spans="1:6" s="5" customFormat="1">
      <c r="A1021" s="33"/>
      <c r="B1021" s="12"/>
      <c r="C1021" s="12"/>
      <c r="D1021" s="12"/>
      <c r="E1021" s="12"/>
      <c r="F1021" s="12"/>
    </row>
    <row r="1022" spans="1:6" s="5" customFormat="1">
      <c r="A1022" s="33"/>
      <c r="B1022" s="12"/>
      <c r="C1022" s="12"/>
      <c r="D1022" s="12"/>
      <c r="E1022" s="12"/>
      <c r="F1022" s="12"/>
    </row>
    <row r="1023" spans="1:6" s="5" customFormat="1">
      <c r="A1023" s="33"/>
      <c r="B1023" s="12"/>
      <c r="C1023" s="12"/>
      <c r="D1023" s="12"/>
      <c r="E1023" s="12"/>
      <c r="F1023" s="12"/>
    </row>
    <row r="1024" spans="1:6" s="5" customFormat="1">
      <c r="A1024" s="33"/>
      <c r="B1024" s="12"/>
      <c r="C1024" s="12"/>
      <c r="D1024" s="12"/>
      <c r="E1024" s="12"/>
      <c r="F1024" s="12"/>
    </row>
    <row r="1025" spans="1:6" s="5" customFormat="1">
      <c r="A1025" s="33"/>
      <c r="B1025" s="12"/>
      <c r="C1025" s="12"/>
      <c r="D1025" s="12"/>
      <c r="E1025" s="12"/>
      <c r="F1025" s="12"/>
    </row>
    <row r="1026" spans="1:6" s="5" customFormat="1">
      <c r="A1026" s="33"/>
      <c r="B1026" s="12"/>
      <c r="C1026" s="12"/>
      <c r="D1026" s="12"/>
      <c r="E1026" s="12"/>
      <c r="F1026" s="12"/>
    </row>
    <row r="1027" spans="1:6" s="5" customFormat="1">
      <c r="A1027" s="33"/>
      <c r="B1027" s="12"/>
      <c r="C1027" s="12"/>
      <c r="D1027" s="12"/>
      <c r="E1027" s="12"/>
      <c r="F1027" s="12"/>
    </row>
    <row r="1028" spans="1:6" s="5" customFormat="1">
      <c r="A1028" s="33"/>
      <c r="B1028" s="12"/>
      <c r="C1028" s="12"/>
      <c r="D1028" s="12"/>
      <c r="E1028" s="12"/>
      <c r="F1028" s="12"/>
    </row>
    <row r="1029" spans="1:6" s="5" customFormat="1">
      <c r="A1029" s="33"/>
      <c r="B1029" s="12"/>
      <c r="C1029" s="12"/>
      <c r="D1029" s="12"/>
      <c r="E1029" s="12"/>
      <c r="F1029" s="12"/>
    </row>
    <row r="1030" spans="1:6" s="5" customFormat="1">
      <c r="A1030" s="33"/>
      <c r="B1030" s="12"/>
      <c r="C1030" s="12"/>
      <c r="D1030" s="12"/>
      <c r="E1030" s="12"/>
      <c r="F1030" s="12"/>
    </row>
    <row r="1031" spans="1:6" s="5" customFormat="1">
      <c r="A1031" s="33"/>
      <c r="B1031" s="12"/>
      <c r="C1031" s="12"/>
      <c r="D1031" s="12"/>
      <c r="E1031" s="12"/>
      <c r="F1031" s="12"/>
    </row>
    <row r="1032" spans="1:6" s="5" customFormat="1">
      <c r="A1032" s="33"/>
      <c r="B1032" s="12"/>
      <c r="C1032" s="12"/>
      <c r="D1032" s="12"/>
      <c r="E1032" s="12"/>
      <c r="F1032" s="12"/>
    </row>
    <row r="1033" spans="1:6" s="5" customFormat="1">
      <c r="A1033" s="33"/>
      <c r="B1033" s="12"/>
      <c r="C1033" s="12"/>
      <c r="D1033" s="12"/>
      <c r="E1033" s="12"/>
      <c r="F1033" s="12"/>
    </row>
    <row r="1034" spans="1:6" s="5" customFormat="1">
      <c r="A1034" s="33"/>
      <c r="B1034" s="12"/>
      <c r="C1034" s="12"/>
      <c r="D1034" s="12"/>
      <c r="E1034" s="12"/>
      <c r="F1034" s="12"/>
    </row>
    <row r="1035" spans="1:6" s="5" customFormat="1">
      <c r="A1035" s="33"/>
      <c r="B1035" s="12"/>
      <c r="C1035" s="12"/>
      <c r="D1035" s="12"/>
      <c r="E1035" s="12"/>
      <c r="F1035" s="12"/>
    </row>
    <row r="1036" spans="1:6" s="5" customFormat="1">
      <c r="A1036" s="33"/>
      <c r="B1036" s="12"/>
      <c r="C1036" s="12"/>
      <c r="D1036" s="12"/>
      <c r="E1036" s="12"/>
      <c r="F1036" s="12"/>
    </row>
    <row r="1037" spans="1:6" s="5" customFormat="1">
      <c r="A1037" s="33"/>
      <c r="B1037" s="12"/>
      <c r="C1037" s="12"/>
      <c r="D1037" s="12"/>
      <c r="E1037" s="12"/>
      <c r="F1037" s="12"/>
    </row>
    <row r="1038" spans="1:6" s="5" customFormat="1">
      <c r="A1038" s="33"/>
      <c r="B1038" s="12"/>
      <c r="C1038" s="12"/>
      <c r="D1038" s="12"/>
      <c r="E1038" s="12"/>
      <c r="F1038" s="12"/>
    </row>
    <row r="1039" spans="1:6" s="5" customFormat="1">
      <c r="A1039" s="33"/>
      <c r="B1039" s="12"/>
      <c r="C1039" s="12"/>
      <c r="D1039" s="12"/>
      <c r="E1039" s="12"/>
      <c r="F1039" s="12"/>
    </row>
    <row r="1040" spans="1:6" s="5" customFormat="1">
      <c r="A1040" s="33"/>
      <c r="B1040" s="12"/>
      <c r="C1040" s="12"/>
      <c r="D1040" s="12"/>
      <c r="E1040" s="12"/>
      <c r="F1040" s="12"/>
    </row>
    <row r="1041" spans="1:6" s="5" customFormat="1">
      <c r="A1041" s="33"/>
      <c r="B1041" s="12"/>
      <c r="C1041" s="12"/>
      <c r="D1041" s="12"/>
      <c r="E1041" s="12"/>
      <c r="F1041" s="12"/>
    </row>
    <row r="1042" spans="1:6" s="5" customFormat="1">
      <c r="A1042" s="33"/>
      <c r="B1042" s="12"/>
      <c r="C1042" s="12"/>
      <c r="D1042" s="12"/>
      <c r="E1042" s="12"/>
      <c r="F1042" s="12"/>
    </row>
    <row r="1043" spans="1:6" s="5" customFormat="1">
      <c r="A1043" s="33"/>
      <c r="B1043" s="12"/>
      <c r="C1043" s="12"/>
      <c r="D1043" s="12"/>
      <c r="E1043" s="12"/>
      <c r="F1043" s="12"/>
    </row>
    <row r="1044" spans="1:6" s="5" customFormat="1">
      <c r="A1044" s="33"/>
      <c r="B1044" s="12"/>
      <c r="C1044" s="12"/>
      <c r="D1044" s="12"/>
      <c r="E1044" s="12"/>
      <c r="F1044" s="12"/>
    </row>
    <row r="1045" spans="1:6" s="5" customFormat="1">
      <c r="A1045" s="33"/>
      <c r="B1045" s="12"/>
      <c r="C1045" s="12"/>
      <c r="D1045" s="12"/>
      <c r="E1045" s="12"/>
      <c r="F1045" s="12"/>
    </row>
    <row r="1046" spans="1:6" s="5" customFormat="1">
      <c r="A1046" s="33"/>
      <c r="B1046" s="12"/>
      <c r="C1046" s="12"/>
      <c r="D1046" s="12"/>
      <c r="E1046" s="12"/>
      <c r="F1046" s="12"/>
    </row>
    <row r="1047" spans="1:6" s="5" customFormat="1">
      <c r="A1047" s="33"/>
      <c r="B1047" s="12"/>
      <c r="C1047" s="12"/>
      <c r="D1047" s="12"/>
      <c r="E1047" s="12"/>
      <c r="F1047" s="12"/>
    </row>
    <row r="1048" spans="1:6" s="5" customFormat="1">
      <c r="A1048" s="33"/>
      <c r="B1048" s="12"/>
      <c r="C1048" s="12"/>
      <c r="D1048" s="12"/>
      <c r="E1048" s="12"/>
      <c r="F1048" s="12"/>
    </row>
    <row r="1049" spans="1:6" s="5" customFormat="1">
      <c r="A1049" s="33"/>
      <c r="B1049" s="12"/>
      <c r="C1049" s="12"/>
      <c r="D1049" s="12"/>
      <c r="E1049" s="12"/>
      <c r="F1049" s="12"/>
    </row>
    <row r="1050" spans="1:6" s="5" customFormat="1">
      <c r="A1050" s="33"/>
      <c r="B1050" s="12"/>
      <c r="C1050" s="12"/>
      <c r="D1050" s="12"/>
      <c r="E1050" s="12"/>
      <c r="F1050" s="12"/>
    </row>
    <row r="1051" spans="1:6" s="5" customFormat="1">
      <c r="A1051" s="33"/>
      <c r="B1051" s="12"/>
      <c r="C1051" s="12"/>
      <c r="D1051" s="12"/>
      <c r="E1051" s="12"/>
      <c r="F1051" s="12"/>
    </row>
    <row r="1052" spans="1:6" s="5" customFormat="1">
      <c r="A1052" s="33"/>
      <c r="B1052" s="12"/>
      <c r="C1052" s="12"/>
      <c r="D1052" s="12"/>
      <c r="E1052" s="12"/>
      <c r="F1052" s="12"/>
    </row>
    <row r="1053" spans="1:6" s="5" customFormat="1">
      <c r="A1053" s="33"/>
      <c r="B1053" s="12"/>
      <c r="C1053" s="12"/>
      <c r="D1053" s="12"/>
      <c r="E1053" s="12"/>
      <c r="F1053" s="12"/>
    </row>
    <row r="1054" spans="1:6" s="5" customFormat="1">
      <c r="A1054" s="33"/>
      <c r="B1054" s="12"/>
      <c r="C1054" s="12"/>
      <c r="D1054" s="12"/>
      <c r="E1054" s="12"/>
      <c r="F1054" s="12"/>
    </row>
    <row r="1055" spans="1:6" s="5" customFormat="1">
      <c r="A1055" s="33"/>
      <c r="B1055" s="12"/>
      <c r="C1055" s="12"/>
      <c r="D1055" s="12"/>
      <c r="E1055" s="12"/>
      <c r="F1055" s="12"/>
    </row>
    <row r="1056" spans="1:6" s="5" customFormat="1">
      <c r="A1056" s="33"/>
      <c r="B1056" s="12"/>
      <c r="C1056" s="12"/>
      <c r="D1056" s="12"/>
      <c r="E1056" s="12"/>
      <c r="F1056" s="12"/>
    </row>
    <row r="1057" spans="1:6" s="5" customFormat="1">
      <c r="A1057" s="33"/>
      <c r="B1057" s="12"/>
      <c r="C1057" s="12"/>
      <c r="D1057" s="12"/>
      <c r="E1057" s="12"/>
      <c r="F1057" s="12"/>
    </row>
    <row r="1058" spans="1:6" s="5" customFormat="1">
      <c r="A1058" s="33"/>
      <c r="B1058" s="12"/>
      <c r="C1058" s="12"/>
      <c r="D1058" s="12"/>
      <c r="E1058" s="12"/>
      <c r="F1058" s="12"/>
    </row>
    <row r="1059" spans="1:6" s="5" customFormat="1">
      <c r="A1059" s="33"/>
      <c r="B1059" s="12"/>
      <c r="C1059" s="12"/>
      <c r="D1059" s="12"/>
      <c r="E1059" s="12"/>
      <c r="F1059" s="12"/>
    </row>
    <row r="1060" spans="1:6" s="5" customFormat="1">
      <c r="A1060" s="33"/>
      <c r="B1060" s="12"/>
      <c r="C1060" s="12"/>
      <c r="D1060" s="12"/>
      <c r="E1060" s="12"/>
      <c r="F1060" s="12"/>
    </row>
    <row r="1061" spans="1:6" s="5" customFormat="1">
      <c r="A1061" s="33"/>
      <c r="B1061" s="12"/>
      <c r="C1061" s="12"/>
      <c r="D1061" s="12"/>
      <c r="E1061" s="12"/>
      <c r="F1061" s="12"/>
    </row>
    <row r="1062" spans="1:6" s="5" customFormat="1">
      <c r="A1062" s="33"/>
      <c r="B1062" s="12"/>
      <c r="C1062" s="12"/>
      <c r="D1062" s="12"/>
      <c r="E1062" s="12"/>
      <c r="F1062" s="12"/>
    </row>
    <row r="1063" spans="1:6" s="5" customFormat="1">
      <c r="A1063" s="33"/>
      <c r="B1063" s="12"/>
      <c r="C1063" s="12"/>
      <c r="D1063" s="12"/>
      <c r="E1063" s="12"/>
      <c r="F1063" s="12"/>
    </row>
    <row r="1064" spans="1:6" s="5" customFormat="1">
      <c r="A1064" s="33"/>
      <c r="B1064" s="12"/>
      <c r="C1064" s="12"/>
      <c r="D1064" s="12"/>
      <c r="E1064" s="12"/>
      <c r="F1064" s="12"/>
    </row>
    <row r="1065" spans="1:6" s="5" customFormat="1">
      <c r="A1065" s="33"/>
      <c r="B1065" s="12"/>
      <c r="C1065" s="12"/>
      <c r="D1065" s="12"/>
      <c r="E1065" s="12"/>
      <c r="F1065" s="12"/>
    </row>
    <row r="1066" spans="1:6" s="5" customFormat="1">
      <c r="A1066" s="33"/>
      <c r="B1066" s="12"/>
      <c r="C1066" s="12"/>
      <c r="D1066" s="12"/>
      <c r="E1066" s="12"/>
      <c r="F1066" s="12"/>
    </row>
    <row r="1067" spans="1:6" s="5" customFormat="1">
      <c r="A1067" s="33"/>
      <c r="B1067" s="12"/>
      <c r="C1067" s="12"/>
      <c r="D1067" s="12"/>
      <c r="E1067" s="12"/>
      <c r="F1067" s="12"/>
    </row>
    <row r="1068" spans="1:6" s="5" customFormat="1">
      <c r="A1068" s="33"/>
      <c r="B1068" s="12"/>
      <c r="C1068" s="12"/>
      <c r="D1068" s="12"/>
      <c r="E1068" s="12"/>
      <c r="F1068" s="12"/>
    </row>
    <row r="1069" spans="1:6" s="5" customFormat="1">
      <c r="A1069" s="33"/>
      <c r="B1069" s="12"/>
      <c r="C1069" s="12"/>
      <c r="D1069" s="12"/>
      <c r="E1069" s="12"/>
      <c r="F1069" s="12"/>
    </row>
    <row r="1070" spans="1:6" s="5" customFormat="1">
      <c r="A1070" s="33"/>
      <c r="B1070" s="12"/>
      <c r="C1070" s="12"/>
      <c r="D1070" s="12"/>
      <c r="E1070" s="12"/>
      <c r="F1070" s="12"/>
    </row>
    <row r="1071" spans="1:6" s="5" customFormat="1">
      <c r="A1071" s="33"/>
      <c r="B1071" s="12"/>
      <c r="C1071" s="12"/>
      <c r="D1071" s="12"/>
      <c r="E1071" s="12"/>
      <c r="F1071" s="12"/>
    </row>
    <row r="1072" spans="1:6" s="5" customFormat="1">
      <c r="A1072" s="33"/>
      <c r="B1072" s="12"/>
      <c r="C1072" s="12"/>
      <c r="D1072" s="12"/>
      <c r="E1072" s="12"/>
      <c r="F1072" s="12"/>
    </row>
    <row r="1073" spans="1:6" s="5" customFormat="1">
      <c r="A1073" s="33"/>
      <c r="B1073" s="12"/>
      <c r="C1073" s="12"/>
      <c r="D1073" s="12"/>
      <c r="E1073" s="12"/>
      <c r="F1073" s="12"/>
    </row>
    <row r="1074" spans="1:6" s="5" customFormat="1">
      <c r="A1074" s="33"/>
      <c r="B1074" s="12"/>
      <c r="C1074" s="12"/>
      <c r="D1074" s="12"/>
      <c r="E1074" s="12"/>
      <c r="F1074" s="12"/>
    </row>
    <row r="1075" spans="1:6" s="5" customFormat="1">
      <c r="A1075" s="33"/>
      <c r="B1075" s="12"/>
      <c r="C1075" s="12"/>
      <c r="D1075" s="12"/>
      <c r="E1075" s="12"/>
      <c r="F1075" s="12"/>
    </row>
    <row r="1076" spans="1:6" s="5" customFormat="1">
      <c r="A1076" s="33"/>
      <c r="B1076" s="12"/>
      <c r="C1076" s="12"/>
      <c r="D1076" s="12"/>
      <c r="E1076" s="12"/>
      <c r="F1076" s="12"/>
    </row>
    <row r="1077" spans="1:6" s="5" customFormat="1">
      <c r="A1077" s="33"/>
      <c r="B1077" s="12"/>
      <c r="C1077" s="12"/>
      <c r="D1077" s="12"/>
      <c r="E1077" s="12"/>
      <c r="F1077" s="12"/>
    </row>
    <row r="1078" spans="1:6" s="5" customFormat="1">
      <c r="A1078" s="33"/>
      <c r="B1078" s="12"/>
      <c r="C1078" s="12"/>
      <c r="D1078" s="12"/>
      <c r="E1078" s="12"/>
      <c r="F1078" s="12"/>
    </row>
    <row r="1079" spans="1:6" s="5" customFormat="1">
      <c r="A1079" s="33"/>
      <c r="B1079" s="12"/>
      <c r="C1079" s="12"/>
      <c r="D1079" s="12"/>
      <c r="E1079" s="12"/>
      <c r="F1079" s="12"/>
    </row>
    <row r="1080" spans="1:6" s="5" customFormat="1">
      <c r="A1080" s="33"/>
      <c r="B1080" s="12"/>
      <c r="C1080" s="12"/>
      <c r="D1080" s="12"/>
      <c r="E1080" s="12"/>
      <c r="F1080" s="12"/>
    </row>
    <row r="1081" spans="1:6" s="5" customFormat="1">
      <c r="A1081" s="33"/>
      <c r="B1081" s="12"/>
      <c r="C1081" s="12"/>
      <c r="D1081" s="12"/>
      <c r="E1081" s="12"/>
      <c r="F1081" s="12"/>
    </row>
    <row r="1082" spans="1:6" s="5" customFormat="1">
      <c r="A1082" s="33"/>
      <c r="B1082" s="12"/>
      <c r="C1082" s="12"/>
      <c r="D1082" s="12"/>
      <c r="E1082" s="12"/>
      <c r="F1082" s="12"/>
    </row>
    <row r="1083" spans="1:6" s="5" customFormat="1">
      <c r="A1083" s="33"/>
      <c r="B1083" s="12"/>
      <c r="C1083" s="12"/>
      <c r="D1083" s="12"/>
      <c r="E1083" s="12"/>
      <c r="F1083" s="12"/>
    </row>
    <row r="1084" spans="1:6" s="5" customFormat="1">
      <c r="A1084" s="33"/>
      <c r="B1084" s="12"/>
      <c r="C1084" s="12"/>
      <c r="D1084" s="12"/>
      <c r="E1084" s="12"/>
      <c r="F1084" s="12"/>
    </row>
    <row r="1085" spans="1:6" s="5" customFormat="1">
      <c r="A1085" s="33"/>
      <c r="B1085" s="12"/>
      <c r="C1085" s="12"/>
      <c r="D1085" s="12"/>
      <c r="E1085" s="12"/>
      <c r="F1085" s="12"/>
    </row>
    <row r="1086" spans="1:6" s="5" customFormat="1">
      <c r="A1086" s="33"/>
      <c r="B1086" s="12"/>
      <c r="C1086" s="12"/>
      <c r="D1086" s="12"/>
      <c r="E1086" s="12"/>
      <c r="F1086" s="12"/>
    </row>
    <row r="1087" spans="1:6" s="5" customFormat="1">
      <c r="A1087" s="33"/>
      <c r="B1087" s="12"/>
      <c r="C1087" s="12"/>
      <c r="D1087" s="12"/>
      <c r="E1087" s="12"/>
      <c r="F1087" s="12"/>
    </row>
    <row r="1088" spans="1:6" s="5" customFormat="1">
      <c r="A1088" s="33"/>
      <c r="B1088" s="12"/>
      <c r="C1088" s="12"/>
      <c r="D1088" s="12"/>
      <c r="E1088" s="12"/>
      <c r="F1088" s="12"/>
    </row>
    <row r="1089" spans="1:6" s="5" customFormat="1">
      <c r="A1089" s="33"/>
      <c r="B1089" s="12"/>
      <c r="C1089" s="12"/>
      <c r="D1089" s="12"/>
      <c r="E1089" s="12"/>
      <c r="F1089" s="12"/>
    </row>
    <row r="1090" spans="1:6" s="5" customFormat="1">
      <c r="A1090" s="33"/>
      <c r="B1090" s="12"/>
      <c r="C1090" s="12"/>
      <c r="D1090" s="12"/>
      <c r="E1090" s="12"/>
      <c r="F1090" s="12"/>
    </row>
    <row r="1091" spans="1:6" s="5" customFormat="1">
      <c r="A1091" s="33"/>
      <c r="B1091" s="12"/>
      <c r="C1091" s="12"/>
      <c r="D1091" s="12"/>
      <c r="E1091" s="12"/>
      <c r="F1091" s="12"/>
    </row>
    <row r="1092" spans="1:6" s="5" customFormat="1">
      <c r="A1092" s="33"/>
      <c r="B1092" s="12"/>
      <c r="C1092" s="12"/>
      <c r="D1092" s="12"/>
      <c r="E1092" s="12"/>
      <c r="F1092" s="12"/>
    </row>
    <row r="1093" spans="1:6" s="5" customFormat="1">
      <c r="A1093" s="33"/>
      <c r="B1093" s="12"/>
      <c r="C1093" s="12"/>
      <c r="D1093" s="12"/>
      <c r="E1093" s="12"/>
      <c r="F1093" s="12"/>
    </row>
    <row r="1094" spans="1:6" s="5" customFormat="1">
      <c r="A1094" s="33"/>
      <c r="B1094" s="12"/>
      <c r="C1094" s="12"/>
      <c r="D1094" s="12"/>
      <c r="E1094" s="12"/>
      <c r="F1094" s="12"/>
    </row>
    <row r="1095" spans="1:6" s="5" customFormat="1">
      <c r="A1095" s="33"/>
      <c r="B1095" s="12"/>
      <c r="C1095" s="12"/>
      <c r="D1095" s="12"/>
      <c r="E1095" s="12"/>
      <c r="F1095" s="12"/>
    </row>
    <row r="1096" spans="1:6" s="5" customFormat="1">
      <c r="A1096" s="33"/>
      <c r="B1096" s="12"/>
      <c r="C1096" s="12"/>
      <c r="D1096" s="12"/>
      <c r="E1096" s="12"/>
      <c r="F1096" s="12"/>
    </row>
    <row r="1097" spans="1:6" s="5" customFormat="1">
      <c r="A1097" s="33"/>
      <c r="B1097" s="12"/>
      <c r="C1097" s="12"/>
      <c r="D1097" s="12"/>
      <c r="E1097" s="12"/>
      <c r="F1097" s="12"/>
    </row>
    <row r="1098" spans="1:6" s="5" customFormat="1">
      <c r="A1098" s="33"/>
      <c r="B1098" s="12"/>
      <c r="C1098" s="12"/>
      <c r="D1098" s="12"/>
      <c r="E1098" s="12"/>
      <c r="F1098" s="12"/>
    </row>
    <row r="1099" spans="1:6" s="5" customFormat="1">
      <c r="A1099" s="33"/>
      <c r="B1099" s="12"/>
      <c r="C1099" s="12"/>
      <c r="D1099" s="12"/>
      <c r="E1099" s="12"/>
      <c r="F1099" s="12"/>
    </row>
    <row r="1100" spans="1:6" s="5" customFormat="1">
      <c r="A1100" s="33"/>
      <c r="B1100" s="12"/>
      <c r="C1100" s="12"/>
      <c r="D1100" s="12"/>
      <c r="E1100" s="12"/>
      <c r="F1100" s="12"/>
    </row>
    <row r="1101" spans="1:6" s="5" customFormat="1">
      <c r="A1101" s="33"/>
      <c r="B1101" s="12"/>
      <c r="C1101" s="12"/>
      <c r="D1101" s="12"/>
      <c r="E1101" s="12"/>
      <c r="F1101" s="12"/>
    </row>
    <row r="1102" spans="1:6" s="5" customFormat="1">
      <c r="A1102" s="33"/>
      <c r="B1102" s="12"/>
      <c r="C1102" s="12"/>
      <c r="D1102" s="12"/>
      <c r="E1102" s="12"/>
      <c r="F1102" s="12"/>
    </row>
    <row r="1103" spans="1:6" s="5" customFormat="1">
      <c r="A1103" s="33"/>
      <c r="B1103" s="12"/>
      <c r="C1103" s="12"/>
      <c r="D1103" s="12"/>
      <c r="E1103" s="12"/>
      <c r="F1103" s="12"/>
    </row>
    <row r="1104" spans="1:6" s="5" customFormat="1">
      <c r="A1104" s="33"/>
      <c r="B1104" s="12"/>
      <c r="C1104" s="12"/>
      <c r="D1104" s="12"/>
      <c r="E1104" s="12"/>
      <c r="F1104" s="12"/>
    </row>
    <row r="1105" spans="1:6" s="5" customFormat="1">
      <c r="A1105" s="33"/>
      <c r="B1105" s="12"/>
      <c r="C1105" s="12"/>
      <c r="D1105" s="12"/>
      <c r="E1105" s="12"/>
      <c r="F1105" s="12"/>
    </row>
    <row r="1106" spans="1:6" s="5" customFormat="1">
      <c r="A1106" s="33"/>
      <c r="B1106" s="12"/>
      <c r="C1106" s="12"/>
      <c r="D1106" s="12"/>
      <c r="E1106" s="12"/>
      <c r="F1106" s="12"/>
    </row>
    <row r="1107" spans="1:6" s="5" customFormat="1">
      <c r="A1107" s="33"/>
      <c r="B1107" s="12"/>
      <c r="C1107" s="12"/>
      <c r="D1107" s="12"/>
      <c r="E1107" s="12"/>
      <c r="F1107" s="12"/>
    </row>
    <row r="1108" spans="1:6" s="5" customFormat="1">
      <c r="A1108" s="33"/>
      <c r="B1108" s="12"/>
      <c r="C1108" s="12"/>
      <c r="D1108" s="12"/>
      <c r="E1108" s="12"/>
      <c r="F1108" s="12"/>
    </row>
    <row r="1109" spans="1:6" s="5" customFormat="1">
      <c r="A1109" s="33"/>
      <c r="B1109" s="12"/>
      <c r="C1109" s="12"/>
      <c r="D1109" s="12"/>
      <c r="E1109" s="12"/>
      <c r="F1109" s="12"/>
    </row>
    <row r="1110" spans="1:6" s="5" customFormat="1">
      <c r="A1110" s="33"/>
      <c r="B1110" s="12"/>
      <c r="C1110" s="12"/>
      <c r="D1110" s="12"/>
      <c r="E1110" s="12"/>
      <c r="F1110" s="12"/>
    </row>
    <row r="1111" spans="1:6" s="5" customFormat="1">
      <c r="A1111" s="33"/>
      <c r="B1111" s="12"/>
      <c r="C1111" s="12"/>
      <c r="D1111" s="12"/>
      <c r="E1111" s="12"/>
      <c r="F1111" s="12"/>
    </row>
    <row r="1112" spans="1:6" s="5" customFormat="1">
      <c r="A1112" s="33"/>
      <c r="B1112" s="12"/>
      <c r="C1112" s="12"/>
      <c r="D1112" s="12"/>
      <c r="E1112" s="12"/>
      <c r="F1112" s="12"/>
    </row>
    <row r="1113" spans="1:6" s="5" customFormat="1">
      <c r="A1113" s="33"/>
      <c r="B1113" s="12"/>
      <c r="C1113" s="12"/>
      <c r="D1113" s="12"/>
      <c r="E1113" s="12"/>
      <c r="F1113" s="12"/>
    </row>
    <row r="1114" spans="1:6" s="5" customFormat="1">
      <c r="A1114" s="33"/>
      <c r="B1114" s="12"/>
      <c r="C1114" s="12"/>
      <c r="D1114" s="12"/>
      <c r="E1114" s="12"/>
      <c r="F1114" s="12"/>
    </row>
    <row r="1115" spans="1:6" s="5" customFormat="1">
      <c r="A1115" s="33"/>
      <c r="B1115" s="12"/>
      <c r="C1115" s="12"/>
      <c r="D1115" s="12"/>
      <c r="E1115" s="12"/>
      <c r="F1115" s="12"/>
    </row>
    <row r="1116" spans="1:6" s="5" customFormat="1">
      <c r="A1116" s="33"/>
      <c r="B1116" s="12"/>
      <c r="C1116" s="12"/>
      <c r="D1116" s="12"/>
      <c r="E1116" s="12"/>
      <c r="F1116" s="12"/>
    </row>
    <row r="1117" spans="1:6" s="5" customFormat="1">
      <c r="A1117" s="33"/>
      <c r="B1117" s="12"/>
      <c r="C1117" s="12"/>
      <c r="D1117" s="12"/>
      <c r="E1117" s="12"/>
      <c r="F1117" s="12"/>
    </row>
    <row r="1118" spans="1:6" s="5" customFormat="1">
      <c r="A1118" s="33"/>
      <c r="B1118" s="12"/>
      <c r="C1118" s="12"/>
      <c r="D1118" s="12"/>
      <c r="E1118" s="12"/>
      <c r="F1118" s="12"/>
    </row>
    <row r="1119" spans="1:6" s="5" customFormat="1">
      <c r="A1119" s="33"/>
      <c r="B1119" s="12"/>
      <c r="C1119" s="12"/>
      <c r="D1119" s="12"/>
      <c r="E1119" s="12"/>
      <c r="F1119" s="12"/>
    </row>
    <row r="1120" spans="1:6" s="5" customFormat="1">
      <c r="A1120" s="33"/>
      <c r="B1120" s="12"/>
      <c r="C1120" s="12"/>
      <c r="D1120" s="12"/>
      <c r="E1120" s="12"/>
      <c r="F1120" s="12"/>
    </row>
    <row r="1121" spans="1:6" s="5" customFormat="1">
      <c r="A1121" s="33"/>
      <c r="B1121" s="12"/>
      <c r="C1121" s="12"/>
      <c r="D1121" s="12"/>
      <c r="E1121" s="12"/>
      <c r="F1121" s="12"/>
    </row>
    <row r="1122" spans="1:6" s="5" customFormat="1">
      <c r="A1122" s="33"/>
      <c r="B1122" s="12"/>
      <c r="C1122" s="12"/>
      <c r="D1122" s="12"/>
      <c r="E1122" s="12"/>
      <c r="F1122" s="12"/>
    </row>
    <row r="1123" spans="1:6" s="5" customFormat="1">
      <c r="A1123" s="33"/>
      <c r="B1123" s="12"/>
      <c r="C1123" s="12"/>
      <c r="D1123" s="12"/>
      <c r="E1123" s="12"/>
      <c r="F1123" s="12"/>
    </row>
    <row r="1124" spans="1:6" s="5" customFormat="1">
      <c r="A1124" s="33"/>
      <c r="B1124" s="12"/>
      <c r="C1124" s="12"/>
      <c r="D1124" s="12"/>
      <c r="E1124" s="12"/>
      <c r="F1124" s="12"/>
    </row>
    <row r="1125" spans="1:6" s="5" customFormat="1">
      <c r="A1125" s="33"/>
      <c r="B1125" s="12"/>
      <c r="C1125" s="12"/>
      <c r="D1125" s="12"/>
      <c r="E1125" s="12"/>
      <c r="F1125" s="12"/>
    </row>
    <row r="1126" spans="1:6" s="5" customFormat="1">
      <c r="A1126" s="33"/>
      <c r="B1126" s="12"/>
      <c r="C1126" s="12"/>
      <c r="D1126" s="12"/>
      <c r="E1126" s="12"/>
      <c r="F1126" s="12"/>
    </row>
    <row r="1127" spans="1:6" s="5" customFormat="1">
      <c r="A1127" s="33"/>
      <c r="B1127" s="12"/>
      <c r="C1127" s="12"/>
      <c r="D1127" s="12"/>
      <c r="E1127" s="12"/>
      <c r="F1127" s="12"/>
    </row>
    <row r="1128" spans="1:6" s="5" customFormat="1">
      <c r="A1128" s="33"/>
      <c r="B1128" s="12"/>
      <c r="C1128" s="12"/>
      <c r="D1128" s="12"/>
      <c r="E1128" s="12"/>
      <c r="F1128" s="12"/>
    </row>
    <row r="1129" spans="1:6" s="5" customFormat="1">
      <c r="A1129" s="33"/>
      <c r="B1129" s="12"/>
      <c r="C1129" s="12"/>
      <c r="D1129" s="12"/>
      <c r="E1129" s="12"/>
      <c r="F1129" s="12"/>
    </row>
    <row r="1130" spans="1:6" s="5" customFormat="1">
      <c r="A1130" s="33"/>
      <c r="B1130" s="12"/>
      <c r="C1130" s="12"/>
      <c r="D1130" s="12"/>
      <c r="E1130" s="12"/>
      <c r="F1130" s="12"/>
    </row>
    <row r="1131" spans="1:6" s="5" customFormat="1">
      <c r="A1131" s="33"/>
      <c r="B1131" s="12"/>
      <c r="C1131" s="12"/>
      <c r="D1131" s="12"/>
      <c r="E1131" s="12"/>
      <c r="F1131" s="12"/>
    </row>
    <row r="1132" spans="1:6" s="5" customFormat="1">
      <c r="A1132" s="33"/>
      <c r="B1132" s="12"/>
      <c r="C1132" s="12"/>
      <c r="D1132" s="12"/>
      <c r="E1132" s="12"/>
      <c r="F1132" s="12"/>
    </row>
    <row r="1133" spans="1:6" s="5" customFormat="1">
      <c r="A1133" s="33"/>
      <c r="B1133" s="12"/>
      <c r="C1133" s="12"/>
      <c r="D1133" s="12"/>
      <c r="E1133" s="12"/>
      <c r="F1133" s="12"/>
    </row>
    <row r="1134" spans="1:6" s="5" customFormat="1">
      <c r="A1134" s="33"/>
      <c r="B1134" s="12"/>
      <c r="C1134" s="12"/>
      <c r="D1134" s="12"/>
      <c r="E1134" s="12"/>
      <c r="F1134" s="12"/>
    </row>
    <row r="1135" spans="1:6" s="5" customFormat="1">
      <c r="A1135" s="33"/>
      <c r="B1135" s="12"/>
      <c r="C1135" s="12"/>
      <c r="D1135" s="12"/>
      <c r="E1135" s="12"/>
      <c r="F1135" s="12"/>
    </row>
    <row r="1136" spans="1:6" s="5" customFormat="1">
      <c r="A1136" s="33"/>
      <c r="B1136" s="12"/>
      <c r="C1136" s="12"/>
      <c r="D1136" s="12"/>
      <c r="E1136" s="12"/>
      <c r="F1136" s="12"/>
    </row>
    <row r="1137" spans="1:6" s="5" customFormat="1">
      <c r="A1137" s="33"/>
      <c r="B1137" s="12"/>
      <c r="C1137" s="12"/>
      <c r="D1137" s="12"/>
      <c r="E1137" s="12"/>
      <c r="F1137" s="12"/>
    </row>
    <row r="1138" spans="1:6" s="5" customFormat="1">
      <c r="A1138" s="33"/>
      <c r="B1138" s="12"/>
      <c r="C1138" s="12"/>
      <c r="D1138" s="12"/>
      <c r="E1138" s="12"/>
      <c r="F1138" s="12"/>
    </row>
    <row r="1139" spans="1:6" s="5" customFormat="1">
      <c r="A1139" s="33"/>
      <c r="B1139" s="12"/>
      <c r="C1139" s="12"/>
      <c r="D1139" s="12"/>
      <c r="E1139" s="12"/>
      <c r="F1139" s="12"/>
    </row>
    <row r="1140" spans="1:6" s="5" customFormat="1">
      <c r="A1140" s="33"/>
      <c r="B1140" s="12"/>
      <c r="C1140" s="12"/>
      <c r="D1140" s="12"/>
      <c r="E1140" s="12"/>
      <c r="F1140" s="12"/>
    </row>
    <row r="1141" spans="1:6" s="5" customFormat="1">
      <c r="A1141" s="33"/>
      <c r="B1141" s="12"/>
      <c r="C1141" s="12"/>
      <c r="D1141" s="12"/>
      <c r="E1141" s="12"/>
      <c r="F1141" s="12"/>
    </row>
    <row r="1142" spans="1:6" s="5" customFormat="1">
      <c r="A1142" s="33"/>
      <c r="B1142" s="12"/>
      <c r="C1142" s="12"/>
      <c r="D1142" s="12"/>
      <c r="E1142" s="12"/>
      <c r="F1142" s="12"/>
    </row>
    <row r="1143" spans="1:6" s="5" customFormat="1">
      <c r="A1143" s="33"/>
      <c r="B1143" s="12"/>
      <c r="C1143" s="12"/>
      <c r="D1143" s="12"/>
      <c r="E1143" s="12"/>
      <c r="F1143" s="12"/>
    </row>
    <row r="1144" spans="1:6" s="5" customFormat="1">
      <c r="A1144" s="33"/>
      <c r="B1144" s="12"/>
      <c r="C1144" s="12"/>
      <c r="D1144" s="12"/>
      <c r="E1144" s="12"/>
      <c r="F1144" s="12"/>
    </row>
    <row r="1145" spans="1:6" s="5" customFormat="1">
      <c r="A1145" s="33"/>
      <c r="B1145" s="12"/>
      <c r="C1145" s="12"/>
      <c r="D1145" s="12"/>
      <c r="E1145" s="12"/>
      <c r="F1145" s="12"/>
    </row>
    <row r="1146" spans="1:6" s="5" customFormat="1">
      <c r="A1146" s="33"/>
      <c r="B1146" s="12"/>
      <c r="C1146" s="12"/>
      <c r="D1146" s="12"/>
      <c r="E1146" s="12"/>
      <c r="F1146" s="12"/>
    </row>
    <row r="1147" spans="1:6" s="5" customFormat="1">
      <c r="A1147" s="33"/>
      <c r="B1147" s="12"/>
      <c r="C1147" s="12"/>
      <c r="D1147" s="12"/>
      <c r="E1147" s="12"/>
      <c r="F1147" s="12"/>
    </row>
    <row r="1148" spans="1:6" s="5" customFormat="1">
      <c r="A1148" s="33"/>
      <c r="B1148" s="12"/>
      <c r="C1148" s="12"/>
      <c r="D1148" s="12"/>
      <c r="E1148" s="12"/>
      <c r="F1148" s="12"/>
    </row>
    <row r="1149" spans="1:6" s="5" customFormat="1">
      <c r="A1149" s="33"/>
      <c r="B1149" s="12"/>
      <c r="C1149" s="12"/>
      <c r="D1149" s="12"/>
      <c r="E1149" s="12"/>
      <c r="F1149" s="12"/>
    </row>
    <row r="1150" spans="1:6" s="5" customFormat="1">
      <c r="A1150" s="33"/>
      <c r="B1150" s="12"/>
      <c r="C1150" s="12"/>
      <c r="D1150" s="12"/>
      <c r="E1150" s="12"/>
      <c r="F1150" s="12"/>
    </row>
    <row r="1151" spans="1:6" s="5" customFormat="1">
      <c r="A1151" s="33"/>
      <c r="B1151" s="12"/>
      <c r="C1151" s="12"/>
      <c r="D1151" s="12"/>
      <c r="E1151" s="12"/>
      <c r="F1151" s="12"/>
    </row>
    <row r="1152" spans="1:6" s="5" customFormat="1">
      <c r="A1152" s="33"/>
      <c r="B1152" s="12"/>
      <c r="C1152" s="12"/>
      <c r="D1152" s="12"/>
      <c r="E1152" s="12"/>
      <c r="F1152" s="12"/>
    </row>
    <row r="1153" spans="1:6" s="5" customFormat="1">
      <c r="A1153" s="33"/>
      <c r="B1153" s="12"/>
      <c r="C1153" s="12"/>
      <c r="D1153" s="12"/>
      <c r="E1153" s="12"/>
      <c r="F1153" s="12"/>
    </row>
    <row r="1154" spans="1:6" s="5" customFormat="1">
      <c r="A1154" s="33"/>
      <c r="B1154" s="12"/>
      <c r="C1154" s="12"/>
      <c r="D1154" s="12"/>
      <c r="E1154" s="12"/>
      <c r="F1154" s="12"/>
    </row>
    <row r="1155" spans="1:6" s="5" customFormat="1">
      <c r="A1155" s="33"/>
      <c r="B1155" s="12"/>
      <c r="C1155" s="12"/>
      <c r="D1155" s="12"/>
      <c r="E1155" s="12"/>
      <c r="F1155" s="12"/>
    </row>
    <row r="1156" spans="1:6" s="5" customFormat="1">
      <c r="A1156" s="33"/>
      <c r="B1156" s="12"/>
      <c r="C1156" s="12"/>
      <c r="D1156" s="12"/>
      <c r="E1156" s="12"/>
      <c r="F1156" s="12"/>
    </row>
    <row r="1157" spans="1:6" s="5" customFormat="1">
      <c r="A1157" s="33"/>
      <c r="B1157" s="12"/>
      <c r="C1157" s="12"/>
      <c r="D1157" s="12"/>
      <c r="E1157" s="12"/>
      <c r="F1157" s="12"/>
    </row>
    <row r="1158" spans="1:6" s="5" customFormat="1">
      <c r="A1158" s="33"/>
      <c r="B1158" s="12"/>
      <c r="C1158" s="12"/>
      <c r="D1158" s="12"/>
      <c r="E1158" s="12"/>
      <c r="F1158" s="12"/>
    </row>
    <row r="1159" spans="1:6" s="5" customFormat="1">
      <c r="A1159" s="33"/>
      <c r="B1159" s="12"/>
      <c r="C1159" s="12"/>
      <c r="D1159" s="12"/>
      <c r="E1159" s="12"/>
      <c r="F1159" s="12"/>
    </row>
    <row r="1160" spans="1:6" s="5" customFormat="1">
      <c r="A1160" s="33"/>
      <c r="B1160" s="12"/>
      <c r="C1160" s="12"/>
      <c r="D1160" s="12"/>
      <c r="E1160" s="12"/>
      <c r="F1160" s="12"/>
    </row>
    <row r="1161" spans="1:6" s="5" customFormat="1">
      <c r="A1161" s="33"/>
      <c r="B1161" s="12"/>
      <c r="C1161" s="12"/>
      <c r="D1161" s="12"/>
      <c r="E1161" s="12"/>
      <c r="F1161" s="12"/>
    </row>
    <row r="1162" spans="1:6" s="5" customFormat="1">
      <c r="A1162" s="33"/>
      <c r="B1162" s="12"/>
      <c r="C1162" s="12"/>
      <c r="D1162" s="12"/>
      <c r="E1162" s="12"/>
      <c r="F1162" s="12"/>
    </row>
    <row r="1163" spans="1:6" s="5" customFormat="1">
      <c r="A1163" s="33"/>
      <c r="B1163" s="12"/>
      <c r="C1163" s="12"/>
      <c r="D1163" s="12"/>
      <c r="E1163" s="12"/>
      <c r="F1163" s="12"/>
    </row>
    <row r="1164" spans="1:6" s="5" customFormat="1">
      <c r="A1164" s="33"/>
      <c r="B1164" s="12"/>
      <c r="C1164" s="12"/>
      <c r="D1164" s="12"/>
      <c r="E1164" s="12"/>
      <c r="F1164" s="12"/>
    </row>
    <row r="1165" spans="1:6" s="5" customFormat="1">
      <c r="A1165" s="33"/>
      <c r="B1165" s="12"/>
      <c r="C1165" s="12"/>
      <c r="D1165" s="12"/>
      <c r="E1165" s="12"/>
      <c r="F1165" s="12"/>
    </row>
    <row r="1166" spans="1:6" s="5" customFormat="1">
      <c r="A1166" s="33"/>
      <c r="B1166" s="12"/>
      <c r="C1166" s="12"/>
      <c r="D1166" s="12"/>
      <c r="E1166" s="12"/>
      <c r="F1166" s="12"/>
    </row>
    <row r="1167" spans="1:6" s="5" customFormat="1">
      <c r="A1167" s="33"/>
      <c r="B1167" s="12"/>
      <c r="C1167" s="12"/>
      <c r="D1167" s="12"/>
      <c r="E1167" s="12"/>
      <c r="F1167" s="12"/>
    </row>
    <row r="1168" spans="1:6" s="5" customFormat="1">
      <c r="A1168" s="33"/>
      <c r="B1168" s="12"/>
      <c r="C1168" s="12"/>
      <c r="D1168" s="12"/>
      <c r="E1168" s="12"/>
      <c r="F1168" s="12"/>
    </row>
    <row r="1169" spans="1:6" s="5" customFormat="1">
      <c r="A1169" s="33"/>
      <c r="B1169" s="12"/>
      <c r="C1169" s="12"/>
      <c r="D1169" s="12"/>
      <c r="E1169" s="12"/>
      <c r="F1169" s="12"/>
    </row>
    <row r="1170" spans="1:6" s="5" customFormat="1">
      <c r="A1170" s="33"/>
      <c r="B1170" s="12"/>
      <c r="C1170" s="12"/>
      <c r="D1170" s="12"/>
      <c r="E1170" s="12"/>
      <c r="F1170" s="12"/>
    </row>
    <row r="1171" spans="1:6" s="5" customFormat="1">
      <c r="A1171" s="33"/>
      <c r="B1171" s="12"/>
      <c r="C1171" s="12"/>
      <c r="D1171" s="12"/>
      <c r="E1171" s="12"/>
      <c r="F1171" s="12"/>
    </row>
    <row r="1172" spans="1:6" s="5" customFormat="1">
      <c r="A1172" s="33"/>
      <c r="B1172" s="12"/>
      <c r="C1172" s="12"/>
      <c r="D1172" s="12"/>
      <c r="E1172" s="12"/>
      <c r="F1172" s="12"/>
    </row>
    <row r="1173" spans="1:6" s="5" customFormat="1">
      <c r="A1173" s="33"/>
      <c r="B1173" s="12"/>
      <c r="C1173" s="12"/>
      <c r="D1173" s="12"/>
      <c r="E1173" s="12"/>
      <c r="F1173" s="12"/>
    </row>
    <row r="1174" spans="1:6" s="5" customFormat="1">
      <c r="A1174" s="33"/>
      <c r="B1174" s="12"/>
      <c r="C1174" s="12"/>
      <c r="D1174" s="12"/>
      <c r="E1174" s="12"/>
      <c r="F1174" s="12"/>
    </row>
    <row r="1175" spans="1:6" s="5" customFormat="1">
      <c r="A1175" s="33"/>
      <c r="B1175" s="12"/>
      <c r="C1175" s="12"/>
      <c r="D1175" s="12"/>
      <c r="E1175" s="12"/>
      <c r="F1175" s="12"/>
    </row>
    <row r="1176" spans="1:6" s="5" customFormat="1">
      <c r="A1176" s="33"/>
      <c r="B1176" s="12"/>
      <c r="C1176" s="12"/>
      <c r="D1176" s="12"/>
      <c r="E1176" s="12"/>
      <c r="F1176" s="12"/>
    </row>
    <row r="1177" spans="1:6" s="5" customFormat="1">
      <c r="A1177" s="33"/>
      <c r="B1177" s="12"/>
      <c r="C1177" s="12"/>
      <c r="D1177" s="12"/>
      <c r="E1177" s="12"/>
      <c r="F1177" s="12"/>
    </row>
    <row r="1178" spans="1:6" s="5" customFormat="1">
      <c r="A1178" s="33"/>
      <c r="B1178" s="12"/>
      <c r="C1178" s="12"/>
      <c r="D1178" s="12"/>
      <c r="E1178" s="12"/>
      <c r="F1178" s="12"/>
    </row>
    <row r="1179" spans="1:6" s="5" customFormat="1">
      <c r="A1179" s="33"/>
      <c r="B1179" s="12"/>
      <c r="C1179" s="12"/>
      <c r="D1179" s="12"/>
      <c r="E1179" s="12"/>
      <c r="F1179" s="12"/>
    </row>
    <row r="1180" spans="1:6" s="5" customFormat="1">
      <c r="A1180" s="33"/>
      <c r="B1180" s="12"/>
      <c r="C1180" s="12"/>
      <c r="D1180" s="12"/>
      <c r="E1180" s="12"/>
      <c r="F1180" s="12"/>
    </row>
    <row r="1181" spans="1:6" s="5" customFormat="1">
      <c r="A1181" s="33"/>
      <c r="B1181" s="12"/>
      <c r="C1181" s="12"/>
      <c r="D1181" s="12"/>
      <c r="E1181" s="12"/>
      <c r="F1181" s="12"/>
    </row>
    <row r="1182" spans="1:6" s="5" customFormat="1">
      <c r="A1182" s="33"/>
      <c r="B1182" s="12"/>
      <c r="C1182" s="12"/>
      <c r="D1182" s="12"/>
      <c r="E1182" s="12"/>
      <c r="F1182" s="12"/>
    </row>
    <row r="1183" spans="1:6" s="5" customFormat="1">
      <c r="A1183" s="33"/>
      <c r="B1183" s="12"/>
      <c r="C1183" s="12"/>
      <c r="D1183" s="12"/>
      <c r="E1183" s="12"/>
      <c r="F1183" s="12"/>
    </row>
    <row r="1184" spans="1:6" s="5" customFormat="1">
      <c r="A1184" s="33"/>
      <c r="B1184" s="12"/>
      <c r="C1184" s="12"/>
      <c r="D1184" s="12"/>
      <c r="E1184" s="12"/>
      <c r="F1184" s="12"/>
    </row>
    <row r="1185" spans="1:6" s="5" customFormat="1">
      <c r="A1185" s="33"/>
      <c r="B1185" s="12"/>
      <c r="C1185" s="12"/>
      <c r="D1185" s="12"/>
      <c r="E1185" s="12"/>
      <c r="F1185" s="12"/>
    </row>
    <row r="1186" spans="1:6" s="5" customFormat="1">
      <c r="A1186" s="33"/>
      <c r="B1186" s="12"/>
      <c r="C1186" s="12"/>
      <c r="D1186" s="12"/>
      <c r="E1186" s="12"/>
      <c r="F1186" s="12"/>
    </row>
    <row r="1187" spans="1:6" s="5" customFormat="1">
      <c r="A1187" s="33"/>
      <c r="B1187" s="12"/>
      <c r="C1187" s="12"/>
      <c r="D1187" s="12"/>
      <c r="E1187" s="12"/>
      <c r="F1187" s="12"/>
    </row>
    <row r="1188" spans="1:6" s="5" customFormat="1">
      <c r="A1188" s="33"/>
      <c r="B1188" s="12"/>
      <c r="C1188" s="12"/>
      <c r="D1188" s="12"/>
      <c r="E1188" s="12"/>
      <c r="F1188" s="12"/>
    </row>
    <row r="1189" spans="1:6" s="5" customFormat="1">
      <c r="A1189" s="33"/>
      <c r="B1189" s="12"/>
      <c r="C1189" s="12"/>
      <c r="D1189" s="12"/>
      <c r="E1189" s="12"/>
      <c r="F1189" s="12"/>
    </row>
    <row r="1190" spans="1:6" s="5" customFormat="1">
      <c r="A1190" s="33"/>
      <c r="B1190" s="12"/>
      <c r="C1190" s="12"/>
      <c r="D1190" s="12"/>
      <c r="E1190" s="12"/>
      <c r="F1190" s="12"/>
    </row>
    <row r="1191" spans="1:6" s="5" customFormat="1">
      <c r="A1191" s="33"/>
      <c r="B1191" s="12"/>
      <c r="C1191" s="12"/>
      <c r="D1191" s="12"/>
      <c r="E1191" s="12"/>
      <c r="F1191" s="12"/>
    </row>
    <row r="1192" spans="1:6" s="5" customFormat="1">
      <c r="A1192" s="33"/>
      <c r="B1192" s="12"/>
      <c r="C1192" s="12"/>
      <c r="D1192" s="12"/>
      <c r="E1192" s="12"/>
      <c r="F1192" s="12"/>
    </row>
    <row r="1193" spans="1:6" s="5" customFormat="1">
      <c r="A1193" s="33"/>
      <c r="B1193" s="12"/>
      <c r="C1193" s="12"/>
      <c r="D1193" s="12"/>
      <c r="E1193" s="12"/>
      <c r="F1193" s="12"/>
    </row>
    <row r="1194" spans="1:6" s="5" customFormat="1">
      <c r="A1194" s="33"/>
      <c r="B1194" s="12"/>
      <c r="C1194" s="12"/>
      <c r="D1194" s="12"/>
      <c r="E1194" s="12"/>
      <c r="F1194" s="12"/>
    </row>
    <row r="1195" spans="1:6" s="5" customFormat="1">
      <c r="A1195" s="33"/>
      <c r="B1195" s="12"/>
      <c r="C1195" s="12"/>
      <c r="D1195" s="12"/>
      <c r="E1195" s="12"/>
      <c r="F1195" s="12"/>
    </row>
    <row r="1196" spans="1:6" s="5" customFormat="1">
      <c r="A1196" s="33"/>
      <c r="B1196" s="12"/>
      <c r="C1196" s="12"/>
      <c r="D1196" s="12"/>
      <c r="E1196" s="12"/>
      <c r="F1196" s="12"/>
    </row>
    <row r="1197" spans="1:6" s="5" customFormat="1">
      <c r="A1197" s="33"/>
      <c r="B1197" s="12"/>
      <c r="C1197" s="12"/>
      <c r="D1197" s="12"/>
      <c r="E1197" s="12"/>
      <c r="F1197" s="12"/>
    </row>
    <row r="1198" spans="1:6" s="5" customFormat="1">
      <c r="A1198" s="33"/>
      <c r="B1198" s="12"/>
      <c r="C1198" s="12"/>
      <c r="D1198" s="12"/>
      <c r="E1198" s="12"/>
      <c r="F1198" s="12"/>
    </row>
    <row r="1199" spans="1:6" s="5" customFormat="1">
      <c r="A1199" s="33"/>
      <c r="B1199" s="12"/>
      <c r="C1199" s="12"/>
      <c r="D1199" s="12"/>
      <c r="E1199" s="12"/>
      <c r="F1199" s="12"/>
    </row>
    <row r="1200" spans="1:6" s="5" customFormat="1">
      <c r="A1200" s="33"/>
      <c r="B1200" s="12"/>
      <c r="C1200" s="12"/>
      <c r="D1200" s="12"/>
      <c r="E1200" s="12"/>
      <c r="F1200" s="12"/>
    </row>
    <row r="1201" spans="1:6" s="5" customFormat="1">
      <c r="A1201" s="33"/>
      <c r="B1201" s="12"/>
      <c r="C1201" s="12"/>
      <c r="D1201" s="12"/>
      <c r="E1201" s="12"/>
      <c r="F1201" s="12"/>
    </row>
    <row r="1202" spans="1:6" s="5" customFormat="1">
      <c r="A1202" s="33"/>
      <c r="B1202" s="12"/>
      <c r="C1202" s="12"/>
      <c r="D1202" s="12"/>
      <c r="E1202" s="12"/>
      <c r="F1202" s="12"/>
    </row>
    <row r="1203" spans="1:6" s="5" customFormat="1">
      <c r="A1203" s="33"/>
      <c r="B1203" s="12"/>
      <c r="C1203" s="12"/>
      <c r="D1203" s="12"/>
      <c r="E1203" s="12"/>
      <c r="F1203" s="12"/>
    </row>
    <row r="1204" spans="1:6" s="5" customFormat="1">
      <c r="A1204" s="33"/>
      <c r="B1204" s="12"/>
      <c r="C1204" s="12"/>
      <c r="D1204" s="12"/>
      <c r="E1204" s="12"/>
      <c r="F1204" s="12"/>
    </row>
    <row r="1205" spans="1:6" s="5" customFormat="1">
      <c r="A1205" s="33"/>
      <c r="B1205" s="12"/>
      <c r="C1205" s="12"/>
      <c r="D1205" s="12"/>
      <c r="E1205" s="12"/>
      <c r="F1205" s="12"/>
    </row>
    <row r="1206" spans="1:6" s="5" customFormat="1">
      <c r="A1206" s="33"/>
      <c r="B1206" s="12"/>
      <c r="C1206" s="12"/>
      <c r="D1206" s="12"/>
      <c r="E1206" s="12"/>
      <c r="F1206" s="12"/>
    </row>
    <row r="1207" spans="1:6" s="5" customFormat="1">
      <c r="A1207" s="33"/>
      <c r="B1207" s="12"/>
      <c r="C1207" s="12"/>
      <c r="D1207" s="12"/>
      <c r="E1207" s="12"/>
      <c r="F1207" s="12"/>
    </row>
    <row r="1208" spans="1:6" s="5" customFormat="1">
      <c r="A1208" s="33"/>
      <c r="B1208" s="12"/>
      <c r="C1208" s="12"/>
      <c r="D1208" s="12"/>
      <c r="E1208" s="12"/>
      <c r="F1208" s="12"/>
    </row>
    <row r="1209" spans="1:6" s="5" customFormat="1">
      <c r="A1209" s="33"/>
      <c r="B1209" s="12"/>
      <c r="C1209" s="12"/>
      <c r="D1209" s="12"/>
      <c r="E1209" s="12"/>
      <c r="F1209" s="12"/>
    </row>
    <row r="1210" spans="1:6" s="5" customFormat="1">
      <c r="A1210" s="33"/>
      <c r="B1210" s="12"/>
      <c r="C1210" s="12"/>
      <c r="D1210" s="12"/>
      <c r="E1210" s="12"/>
      <c r="F1210" s="12"/>
    </row>
    <row r="1211" spans="1:6" s="5" customFormat="1">
      <c r="A1211" s="33"/>
      <c r="B1211" s="12"/>
      <c r="C1211" s="12"/>
      <c r="D1211" s="12"/>
      <c r="E1211" s="12"/>
      <c r="F1211" s="12"/>
    </row>
    <row r="1212" spans="1:6" s="5" customFormat="1">
      <c r="A1212" s="33"/>
      <c r="B1212" s="12"/>
      <c r="C1212" s="12"/>
      <c r="D1212" s="12"/>
      <c r="E1212" s="12"/>
      <c r="F1212" s="12"/>
    </row>
    <row r="1213" spans="1:6" s="5" customFormat="1">
      <c r="A1213" s="33"/>
      <c r="B1213" s="12"/>
      <c r="C1213" s="12"/>
      <c r="D1213" s="12"/>
      <c r="E1213" s="12"/>
      <c r="F1213" s="12"/>
    </row>
    <row r="1214" spans="1:6" s="5" customFormat="1">
      <c r="A1214" s="33"/>
      <c r="B1214" s="12"/>
      <c r="C1214" s="12"/>
      <c r="D1214" s="12"/>
      <c r="E1214" s="12"/>
      <c r="F1214" s="12"/>
    </row>
    <row r="1215" spans="1:6" s="5" customFormat="1">
      <c r="A1215" s="33"/>
      <c r="B1215" s="12"/>
      <c r="C1215" s="12"/>
      <c r="D1215" s="12"/>
      <c r="E1215" s="12"/>
      <c r="F1215" s="12"/>
    </row>
    <row r="1216" spans="1:6" s="5" customFormat="1">
      <c r="A1216" s="33"/>
      <c r="B1216" s="12"/>
      <c r="C1216" s="12"/>
      <c r="D1216" s="12"/>
      <c r="E1216" s="12"/>
      <c r="F1216" s="12"/>
    </row>
    <row r="1217" spans="1:6" s="5" customFormat="1">
      <c r="A1217" s="33"/>
      <c r="B1217" s="12"/>
      <c r="C1217" s="12"/>
      <c r="D1217" s="12"/>
      <c r="E1217" s="12"/>
      <c r="F1217" s="12"/>
    </row>
    <row r="1218" spans="1:6" s="5" customFormat="1">
      <c r="A1218" s="33"/>
      <c r="B1218" s="12"/>
      <c r="C1218" s="12"/>
      <c r="D1218" s="12"/>
      <c r="E1218" s="12"/>
      <c r="F1218" s="12"/>
    </row>
    <row r="1219" spans="1:6" s="5" customFormat="1">
      <c r="A1219" s="33"/>
      <c r="B1219" s="12"/>
      <c r="C1219" s="12"/>
      <c r="D1219" s="12"/>
      <c r="E1219" s="12"/>
      <c r="F1219" s="12"/>
    </row>
    <row r="1220" spans="1:6" s="5" customFormat="1">
      <c r="A1220" s="33"/>
      <c r="B1220" s="12"/>
      <c r="C1220" s="12"/>
      <c r="D1220" s="12"/>
      <c r="E1220" s="12"/>
      <c r="F1220" s="12"/>
    </row>
    <row r="1221" spans="1:6" s="5" customFormat="1">
      <c r="A1221" s="33"/>
      <c r="B1221" s="12"/>
      <c r="C1221" s="12"/>
      <c r="D1221" s="12"/>
      <c r="E1221" s="12"/>
      <c r="F1221" s="12"/>
    </row>
    <row r="1222" spans="1:6" s="5" customFormat="1">
      <c r="A1222" s="33"/>
      <c r="B1222" s="12"/>
      <c r="C1222" s="12"/>
      <c r="D1222" s="12"/>
      <c r="E1222" s="12"/>
      <c r="F1222" s="12"/>
    </row>
    <row r="1223" spans="1:6" s="5" customFormat="1">
      <c r="A1223" s="33"/>
      <c r="B1223" s="12"/>
      <c r="C1223" s="12"/>
      <c r="D1223" s="12"/>
      <c r="E1223" s="12"/>
      <c r="F1223" s="12"/>
    </row>
    <row r="1224" spans="1:6" s="5" customFormat="1">
      <c r="A1224" s="33"/>
      <c r="B1224" s="12"/>
      <c r="C1224" s="12"/>
      <c r="D1224" s="12"/>
      <c r="E1224" s="12"/>
      <c r="F1224" s="12"/>
    </row>
    <row r="1225" spans="1:6" s="5" customFormat="1">
      <c r="A1225" s="33"/>
      <c r="B1225" s="12"/>
      <c r="C1225" s="12"/>
      <c r="D1225" s="12"/>
      <c r="E1225" s="12"/>
      <c r="F1225" s="12"/>
    </row>
    <row r="1226" spans="1:6" s="5" customFormat="1">
      <c r="A1226" s="33"/>
      <c r="B1226" s="12"/>
      <c r="C1226" s="12"/>
      <c r="D1226" s="12"/>
      <c r="E1226" s="12"/>
      <c r="F1226" s="12"/>
    </row>
    <row r="1227" spans="1:6" s="5" customFormat="1">
      <c r="A1227" s="33"/>
      <c r="B1227" s="12"/>
      <c r="C1227" s="12"/>
      <c r="D1227" s="12"/>
      <c r="E1227" s="12"/>
      <c r="F1227" s="12"/>
    </row>
    <row r="1228" spans="1:6" s="5" customFormat="1">
      <c r="A1228" s="33"/>
      <c r="B1228" s="12"/>
      <c r="C1228" s="12"/>
      <c r="D1228" s="12"/>
      <c r="E1228" s="12"/>
      <c r="F1228" s="12"/>
    </row>
    <row r="1229" spans="1:6" s="5" customFormat="1">
      <c r="A1229" s="33"/>
      <c r="B1229" s="12"/>
      <c r="C1229" s="12"/>
      <c r="D1229" s="12"/>
      <c r="E1229" s="12"/>
      <c r="F1229" s="12"/>
    </row>
    <row r="1230" spans="1:6" s="5" customFormat="1">
      <c r="A1230" s="33"/>
      <c r="B1230" s="12"/>
      <c r="C1230" s="12"/>
      <c r="D1230" s="12"/>
      <c r="E1230" s="12"/>
      <c r="F1230" s="12"/>
    </row>
    <row r="1231" spans="1:6" s="5" customFormat="1">
      <c r="A1231" s="33"/>
      <c r="B1231" s="12"/>
      <c r="C1231" s="12"/>
      <c r="D1231" s="12"/>
      <c r="E1231" s="12"/>
      <c r="F1231" s="12"/>
    </row>
    <row r="1232" spans="1:6" s="5" customFormat="1">
      <c r="A1232" s="33"/>
      <c r="B1232" s="12"/>
      <c r="C1232" s="12"/>
      <c r="D1232" s="12"/>
      <c r="E1232" s="12"/>
      <c r="F1232" s="12"/>
    </row>
    <row r="1233" spans="1:6" s="5" customFormat="1">
      <c r="A1233" s="33"/>
      <c r="B1233" s="12"/>
      <c r="C1233" s="12"/>
      <c r="D1233" s="12"/>
      <c r="E1233" s="12"/>
      <c r="F1233" s="12"/>
    </row>
    <row r="1234" spans="1:6" s="5" customFormat="1">
      <c r="A1234" s="33"/>
      <c r="B1234" s="12"/>
      <c r="C1234" s="12"/>
      <c r="D1234" s="12"/>
      <c r="E1234" s="12"/>
      <c r="F1234" s="12"/>
    </row>
    <row r="1235" spans="1:6" s="5" customFormat="1">
      <c r="A1235" s="33"/>
      <c r="B1235" s="12"/>
      <c r="C1235" s="12"/>
      <c r="D1235" s="12"/>
      <c r="E1235" s="12"/>
      <c r="F1235" s="12"/>
    </row>
    <row r="1236" spans="1:6" s="5" customFormat="1">
      <c r="A1236" s="33"/>
      <c r="B1236" s="12"/>
      <c r="C1236" s="12"/>
      <c r="D1236" s="12"/>
      <c r="E1236" s="12"/>
      <c r="F1236" s="12"/>
    </row>
    <row r="1237" spans="1:6" s="5" customFormat="1">
      <c r="A1237" s="33"/>
      <c r="B1237" s="12"/>
      <c r="C1237" s="12"/>
      <c r="D1237" s="12"/>
      <c r="E1237" s="12"/>
      <c r="F1237" s="12"/>
    </row>
    <row r="1238" spans="1:6" s="5" customFormat="1">
      <c r="A1238" s="33"/>
      <c r="B1238" s="12"/>
      <c r="C1238" s="12"/>
      <c r="D1238" s="12"/>
      <c r="E1238" s="12"/>
      <c r="F1238" s="12"/>
    </row>
    <row r="1239" spans="1:6" s="5" customFormat="1">
      <c r="A1239" s="33"/>
      <c r="B1239" s="12"/>
      <c r="C1239" s="12"/>
      <c r="D1239" s="12"/>
      <c r="E1239" s="12"/>
      <c r="F1239" s="12"/>
    </row>
    <row r="1240" spans="1:6" s="5" customFormat="1">
      <c r="A1240" s="33"/>
      <c r="B1240" s="12"/>
      <c r="C1240" s="12"/>
      <c r="D1240" s="12"/>
      <c r="E1240" s="12"/>
      <c r="F1240" s="12"/>
    </row>
    <row r="1241" spans="1:6" s="5" customFormat="1">
      <c r="A1241" s="33"/>
      <c r="B1241" s="12"/>
      <c r="C1241" s="12"/>
      <c r="D1241" s="12"/>
      <c r="E1241" s="12"/>
      <c r="F1241" s="12"/>
    </row>
    <row r="1242" spans="1:6" s="5" customFormat="1">
      <c r="A1242" s="33"/>
      <c r="B1242" s="12"/>
      <c r="C1242" s="12"/>
      <c r="D1242" s="12"/>
      <c r="E1242" s="12"/>
      <c r="F1242" s="12"/>
    </row>
    <row r="1243" spans="1:6" s="5" customFormat="1">
      <c r="A1243" s="33"/>
      <c r="B1243" s="12"/>
      <c r="C1243" s="12"/>
      <c r="D1243" s="12"/>
      <c r="E1243" s="12"/>
      <c r="F1243" s="12"/>
    </row>
    <row r="1244" spans="1:6" s="5" customFormat="1">
      <c r="A1244" s="33"/>
      <c r="B1244" s="12"/>
      <c r="C1244" s="12"/>
      <c r="D1244" s="12"/>
      <c r="E1244" s="12"/>
      <c r="F1244" s="12"/>
    </row>
    <row r="1245" spans="1:6" s="5" customFormat="1">
      <c r="A1245" s="33"/>
      <c r="B1245" s="12"/>
      <c r="C1245" s="12"/>
      <c r="D1245" s="12"/>
      <c r="E1245" s="12"/>
      <c r="F1245" s="12"/>
    </row>
    <row r="1246" spans="1:6" s="5" customFormat="1">
      <c r="A1246" s="33"/>
      <c r="B1246" s="12"/>
      <c r="C1246" s="12"/>
      <c r="D1246" s="12"/>
      <c r="E1246" s="12"/>
      <c r="F1246" s="12"/>
    </row>
    <row r="1247" spans="1:6" s="5" customFormat="1">
      <c r="A1247" s="33"/>
      <c r="B1247" s="12"/>
      <c r="C1247" s="12"/>
      <c r="D1247" s="12"/>
      <c r="E1247" s="12"/>
      <c r="F1247" s="12"/>
    </row>
    <row r="1248" spans="1:6" s="5" customFormat="1">
      <c r="A1248" s="33"/>
      <c r="B1248" s="12"/>
      <c r="C1248" s="12"/>
      <c r="D1248" s="12"/>
      <c r="E1248" s="12"/>
      <c r="F1248" s="12"/>
    </row>
    <row r="1249" spans="1:6" s="5" customFormat="1">
      <c r="A1249" s="33"/>
      <c r="B1249" s="12"/>
      <c r="C1249" s="12"/>
      <c r="D1249" s="12"/>
      <c r="E1249" s="12"/>
      <c r="F1249" s="12"/>
    </row>
    <row r="1250" spans="1:6" s="5" customFormat="1">
      <c r="A1250" s="33"/>
      <c r="B1250" s="12"/>
      <c r="C1250" s="12"/>
      <c r="D1250" s="12"/>
      <c r="E1250" s="12"/>
      <c r="F1250" s="12"/>
    </row>
    <row r="1251" spans="1:6" s="5" customFormat="1">
      <c r="A1251" s="33"/>
      <c r="B1251" s="12"/>
      <c r="C1251" s="12"/>
      <c r="D1251" s="12"/>
      <c r="E1251" s="12"/>
      <c r="F1251" s="12"/>
    </row>
    <row r="1252" spans="1:6" s="5" customFormat="1">
      <c r="A1252" s="33"/>
      <c r="B1252" s="12"/>
      <c r="C1252" s="12"/>
      <c r="D1252" s="12"/>
      <c r="E1252" s="12"/>
      <c r="F1252" s="12"/>
    </row>
    <row r="1253" spans="1:6" s="5" customFormat="1">
      <c r="A1253" s="33"/>
      <c r="B1253" s="12"/>
      <c r="C1253" s="12"/>
      <c r="D1253" s="12"/>
      <c r="E1253" s="12"/>
      <c r="F1253" s="12"/>
    </row>
    <row r="1254" spans="1:6" s="5" customFormat="1">
      <c r="A1254" s="33"/>
      <c r="B1254" s="12"/>
      <c r="C1254" s="12"/>
      <c r="D1254" s="12"/>
      <c r="E1254" s="12"/>
      <c r="F1254" s="12"/>
    </row>
    <row r="1255" spans="1:6" s="5" customFormat="1">
      <c r="A1255" s="33"/>
      <c r="B1255" s="12"/>
      <c r="C1255" s="12"/>
      <c r="D1255" s="12"/>
      <c r="E1255" s="12"/>
      <c r="F1255" s="12"/>
    </row>
    <row r="1256" spans="1:6" s="5" customFormat="1">
      <c r="A1256" s="33"/>
      <c r="B1256" s="12"/>
      <c r="C1256" s="12"/>
      <c r="D1256" s="12"/>
      <c r="E1256" s="12"/>
      <c r="F1256" s="12"/>
    </row>
    <row r="1257" spans="1:6" s="5" customFormat="1">
      <c r="A1257" s="33"/>
      <c r="B1257" s="12"/>
      <c r="C1257" s="12"/>
      <c r="D1257" s="12"/>
      <c r="E1257" s="12"/>
      <c r="F1257" s="12"/>
    </row>
    <row r="1258" spans="1:6" s="5" customFormat="1">
      <c r="A1258" s="33"/>
      <c r="B1258" s="12"/>
      <c r="C1258" s="12"/>
      <c r="D1258" s="12"/>
      <c r="E1258" s="12"/>
      <c r="F1258" s="12"/>
    </row>
    <row r="1259" spans="1:6" s="5" customFormat="1">
      <c r="A1259" s="33"/>
      <c r="B1259" s="12"/>
      <c r="C1259" s="12"/>
      <c r="D1259" s="12"/>
      <c r="E1259" s="12"/>
      <c r="F1259" s="12"/>
    </row>
    <row r="1260" spans="1:6" s="5" customFormat="1">
      <c r="A1260" s="33"/>
      <c r="B1260" s="12"/>
      <c r="C1260" s="12"/>
      <c r="D1260" s="12"/>
      <c r="E1260" s="12"/>
      <c r="F1260" s="12"/>
    </row>
    <row r="1261" spans="1:6" s="5" customFormat="1">
      <c r="A1261" s="33"/>
      <c r="B1261" s="12"/>
      <c r="C1261" s="12"/>
      <c r="D1261" s="12"/>
      <c r="E1261" s="12"/>
      <c r="F1261" s="12"/>
    </row>
    <row r="1262" spans="1:6" s="5" customFormat="1">
      <c r="A1262" s="33"/>
      <c r="B1262" s="12"/>
      <c r="C1262" s="12"/>
      <c r="D1262" s="12"/>
      <c r="E1262" s="12"/>
      <c r="F1262" s="12"/>
    </row>
    <row r="1263" spans="1:6" s="5" customFormat="1">
      <c r="A1263" s="33"/>
      <c r="B1263" s="12"/>
      <c r="C1263" s="12"/>
      <c r="D1263" s="12"/>
      <c r="E1263" s="12"/>
      <c r="F1263" s="12"/>
    </row>
    <row r="1264" spans="1:6" s="5" customFormat="1">
      <c r="A1264" s="33"/>
      <c r="B1264" s="12"/>
      <c r="C1264" s="12"/>
      <c r="D1264" s="12"/>
      <c r="E1264" s="12"/>
      <c r="F1264" s="12"/>
    </row>
    <row r="1265" spans="1:6" s="5" customFormat="1">
      <c r="A1265" s="33"/>
      <c r="B1265" s="12"/>
      <c r="C1265" s="12"/>
      <c r="D1265" s="12"/>
      <c r="E1265" s="12"/>
      <c r="F1265" s="12"/>
    </row>
    <row r="1266" spans="1:6" s="5" customFormat="1">
      <c r="A1266" s="33"/>
      <c r="B1266" s="12"/>
      <c r="C1266" s="12"/>
      <c r="D1266" s="12"/>
      <c r="E1266" s="12"/>
      <c r="F1266" s="12"/>
    </row>
    <row r="1267" spans="1:6" s="5" customFormat="1">
      <c r="A1267" s="33"/>
      <c r="B1267" s="12"/>
      <c r="C1267" s="12"/>
      <c r="D1267" s="12"/>
      <c r="E1267" s="12"/>
      <c r="F1267" s="12"/>
    </row>
    <row r="1268" spans="1:6" s="5" customFormat="1">
      <c r="A1268" s="33"/>
      <c r="B1268" s="12"/>
      <c r="C1268" s="12"/>
      <c r="D1268" s="12"/>
      <c r="E1268" s="12"/>
      <c r="F1268" s="12"/>
    </row>
    <row r="1269" spans="1:6" s="5" customFormat="1">
      <c r="A1269" s="33"/>
      <c r="B1269" s="12"/>
      <c r="C1269" s="12"/>
      <c r="D1269" s="12"/>
      <c r="E1269" s="12"/>
      <c r="F1269" s="12"/>
    </row>
    <row r="1270" spans="1:6" s="5" customFormat="1">
      <c r="A1270" s="33"/>
      <c r="B1270" s="12"/>
      <c r="C1270" s="12"/>
      <c r="D1270" s="12"/>
      <c r="E1270" s="12"/>
      <c r="F1270" s="12"/>
    </row>
    <row r="1271" spans="1:6" s="5" customFormat="1">
      <c r="A1271" s="33"/>
      <c r="B1271" s="12"/>
      <c r="C1271" s="12"/>
      <c r="D1271" s="12"/>
      <c r="E1271" s="12"/>
      <c r="F1271" s="12"/>
    </row>
    <row r="1272" spans="1:6" s="5" customFormat="1">
      <c r="A1272" s="33"/>
      <c r="B1272" s="12"/>
      <c r="C1272" s="12"/>
      <c r="D1272" s="12"/>
      <c r="E1272" s="12"/>
      <c r="F1272" s="12"/>
    </row>
    <row r="1273" spans="1:6" s="5" customFormat="1">
      <c r="A1273" s="33"/>
      <c r="B1273" s="12"/>
      <c r="C1273" s="12"/>
      <c r="D1273" s="12"/>
      <c r="E1273" s="12"/>
      <c r="F1273" s="12"/>
    </row>
    <row r="1274" spans="1:6" s="5" customFormat="1">
      <c r="A1274" s="33"/>
      <c r="B1274" s="12"/>
      <c r="C1274" s="12"/>
      <c r="D1274" s="12"/>
      <c r="E1274" s="12"/>
      <c r="F1274" s="12"/>
    </row>
    <row r="1275" spans="1:6" s="5" customFormat="1">
      <c r="A1275" s="33"/>
      <c r="B1275" s="12"/>
      <c r="C1275" s="12"/>
      <c r="D1275" s="12"/>
      <c r="E1275" s="12"/>
      <c r="F1275" s="12"/>
    </row>
    <row r="1276" spans="1:6" s="5" customFormat="1">
      <c r="A1276" s="33"/>
      <c r="B1276" s="12"/>
      <c r="C1276" s="12"/>
      <c r="D1276" s="12"/>
      <c r="E1276" s="12"/>
      <c r="F1276" s="12"/>
    </row>
    <row r="1277" spans="1:6" s="5" customFormat="1">
      <c r="A1277" s="33"/>
      <c r="B1277" s="12"/>
      <c r="C1277" s="12"/>
      <c r="D1277" s="12"/>
      <c r="E1277" s="12"/>
      <c r="F1277" s="12"/>
    </row>
    <row r="1278" spans="1:6" s="5" customFormat="1">
      <c r="A1278" s="33"/>
      <c r="B1278" s="12"/>
      <c r="C1278" s="12"/>
      <c r="D1278" s="12"/>
      <c r="E1278" s="12"/>
      <c r="F1278" s="12"/>
    </row>
    <row r="1279" spans="1:6" s="5" customFormat="1">
      <c r="A1279" s="33"/>
      <c r="B1279" s="12"/>
      <c r="C1279" s="12"/>
      <c r="D1279" s="12"/>
      <c r="E1279" s="12"/>
      <c r="F1279" s="12"/>
    </row>
    <row r="1280" spans="1:6" s="5" customFormat="1">
      <c r="A1280" s="33"/>
      <c r="B1280" s="12"/>
      <c r="C1280" s="12"/>
      <c r="D1280" s="12"/>
      <c r="E1280" s="12"/>
      <c r="F1280" s="12"/>
    </row>
    <row r="1281" spans="1:6" s="5" customFormat="1">
      <c r="A1281" s="33"/>
      <c r="B1281" s="12"/>
      <c r="C1281" s="12"/>
      <c r="D1281" s="12"/>
      <c r="E1281" s="12"/>
      <c r="F1281" s="12"/>
    </row>
    <row r="1282" spans="1:6" s="5" customFormat="1">
      <c r="A1282" s="33"/>
      <c r="B1282" s="12"/>
      <c r="C1282" s="12"/>
      <c r="D1282" s="12"/>
      <c r="E1282" s="12"/>
      <c r="F1282" s="12"/>
    </row>
    <row r="1283" spans="1:6" s="5" customFormat="1">
      <c r="A1283" s="33"/>
      <c r="B1283" s="12"/>
      <c r="C1283" s="12"/>
      <c r="D1283" s="12"/>
      <c r="E1283" s="12"/>
      <c r="F1283" s="12"/>
    </row>
    <row r="1284" spans="1:6" s="5" customFormat="1">
      <c r="A1284" s="33"/>
      <c r="B1284" s="12"/>
      <c r="C1284" s="12"/>
      <c r="D1284" s="12"/>
      <c r="E1284" s="12"/>
      <c r="F1284" s="12"/>
    </row>
    <row r="1285" spans="1:6" s="5" customFormat="1">
      <c r="A1285" s="33"/>
      <c r="B1285" s="12"/>
      <c r="C1285" s="12"/>
      <c r="D1285" s="12"/>
      <c r="E1285" s="12"/>
      <c r="F1285" s="12"/>
    </row>
    <row r="1286" spans="1:6" s="5" customFormat="1">
      <c r="A1286" s="33"/>
      <c r="B1286" s="12"/>
      <c r="C1286" s="12"/>
      <c r="D1286" s="12"/>
      <c r="E1286" s="12"/>
      <c r="F1286" s="12"/>
    </row>
    <row r="1287" spans="1:6" s="5" customFormat="1">
      <c r="A1287" s="33"/>
      <c r="B1287" s="12"/>
      <c r="C1287" s="12"/>
      <c r="D1287" s="12"/>
      <c r="E1287" s="12"/>
      <c r="F1287" s="12"/>
    </row>
    <row r="1288" spans="1:6" s="5" customFormat="1">
      <c r="A1288" s="33"/>
      <c r="B1288" s="12"/>
      <c r="C1288" s="12"/>
      <c r="D1288" s="12"/>
      <c r="E1288" s="12"/>
      <c r="F1288" s="12"/>
    </row>
    <row r="1289" spans="1:6" s="5" customFormat="1">
      <c r="A1289" s="33"/>
      <c r="B1289" s="12"/>
      <c r="C1289" s="12"/>
      <c r="D1289" s="12"/>
      <c r="E1289" s="12"/>
      <c r="F1289" s="12"/>
    </row>
    <row r="1290" spans="1:6" s="5" customFormat="1">
      <c r="A1290" s="33"/>
      <c r="B1290" s="12"/>
      <c r="C1290" s="12"/>
      <c r="D1290" s="12"/>
      <c r="E1290" s="12"/>
      <c r="F1290" s="12"/>
    </row>
    <row r="1291" spans="1:6" s="5" customFormat="1">
      <c r="A1291" s="33"/>
      <c r="B1291" s="12"/>
      <c r="C1291" s="12"/>
      <c r="D1291" s="12"/>
      <c r="E1291" s="12"/>
      <c r="F1291" s="12"/>
    </row>
    <row r="1292" spans="1:6" s="5" customFormat="1">
      <c r="A1292" s="33"/>
      <c r="B1292" s="12"/>
      <c r="C1292" s="12"/>
      <c r="D1292" s="12"/>
      <c r="E1292" s="12"/>
      <c r="F1292" s="12"/>
    </row>
    <row r="1293" spans="1:6" s="5" customFormat="1">
      <c r="A1293" s="33"/>
      <c r="B1293" s="12"/>
      <c r="C1293" s="12"/>
      <c r="D1293" s="12"/>
      <c r="E1293" s="12"/>
      <c r="F1293" s="12"/>
    </row>
    <row r="1294" spans="1:6" s="5" customFormat="1">
      <c r="A1294" s="33"/>
      <c r="B1294" s="12"/>
      <c r="C1294" s="12"/>
      <c r="D1294" s="12"/>
      <c r="E1294" s="12"/>
      <c r="F1294" s="12"/>
    </row>
    <row r="1295" spans="1:6" s="5" customFormat="1">
      <c r="A1295" s="33"/>
      <c r="B1295" s="12"/>
      <c r="C1295" s="12"/>
      <c r="D1295" s="12"/>
      <c r="E1295" s="12"/>
      <c r="F1295" s="12"/>
    </row>
    <row r="1296" spans="1:6" s="5" customFormat="1">
      <c r="A1296" s="33"/>
      <c r="B1296" s="12"/>
      <c r="C1296" s="12"/>
      <c r="D1296" s="12"/>
      <c r="E1296" s="12"/>
      <c r="F1296" s="12"/>
    </row>
    <row r="1297" spans="1:6" s="5" customFormat="1">
      <c r="A1297" s="33"/>
      <c r="B1297" s="12"/>
      <c r="C1297" s="12"/>
      <c r="D1297" s="12"/>
      <c r="E1297" s="12"/>
      <c r="F1297" s="12"/>
    </row>
    <row r="1298" spans="1:6" s="5" customFormat="1">
      <c r="A1298" s="33"/>
      <c r="B1298" s="12"/>
      <c r="C1298" s="12"/>
      <c r="D1298" s="12"/>
      <c r="E1298" s="12"/>
      <c r="F1298" s="12"/>
    </row>
    <row r="1299" spans="1:6" s="5" customFormat="1">
      <c r="A1299" s="33"/>
      <c r="B1299" s="12"/>
      <c r="C1299" s="12"/>
      <c r="D1299" s="12"/>
      <c r="E1299" s="12"/>
      <c r="F1299" s="12"/>
    </row>
    <row r="1300" spans="1:6" s="5" customFormat="1">
      <c r="A1300" s="33"/>
      <c r="B1300" s="12"/>
      <c r="C1300" s="12"/>
      <c r="D1300" s="12"/>
      <c r="E1300" s="12"/>
      <c r="F1300" s="12"/>
    </row>
    <row r="1301" spans="1:6" s="5" customFormat="1">
      <c r="A1301" s="33"/>
      <c r="B1301" s="12"/>
      <c r="C1301" s="12"/>
      <c r="D1301" s="12"/>
      <c r="E1301" s="12"/>
      <c r="F1301" s="12"/>
    </row>
    <row r="1302" spans="1:6" s="5" customFormat="1">
      <c r="A1302" s="33"/>
      <c r="B1302" s="12"/>
      <c r="C1302" s="12"/>
      <c r="D1302" s="12"/>
      <c r="E1302" s="12"/>
      <c r="F1302" s="12"/>
    </row>
    <row r="1303" spans="1:6" s="5" customFormat="1">
      <c r="A1303" s="33"/>
      <c r="B1303" s="12"/>
      <c r="C1303" s="12"/>
      <c r="D1303" s="12"/>
      <c r="E1303" s="12"/>
      <c r="F1303" s="12"/>
    </row>
    <row r="1304" spans="1:6" s="5" customFormat="1">
      <c r="A1304" s="33"/>
      <c r="B1304" s="12"/>
      <c r="C1304" s="12"/>
      <c r="D1304" s="12"/>
      <c r="E1304" s="12"/>
      <c r="F1304" s="12"/>
    </row>
    <row r="1305" spans="1:6" s="5" customFormat="1">
      <c r="A1305" s="33"/>
      <c r="B1305" s="12"/>
      <c r="C1305" s="12"/>
      <c r="D1305" s="12"/>
      <c r="E1305" s="12"/>
      <c r="F1305" s="12"/>
    </row>
    <row r="1306" spans="1:6" s="5" customFormat="1">
      <c r="A1306" s="33"/>
      <c r="B1306" s="12"/>
      <c r="C1306" s="12"/>
      <c r="D1306" s="12"/>
      <c r="E1306" s="12"/>
      <c r="F1306" s="12"/>
    </row>
    <row r="1307" spans="1:6" s="5" customFormat="1">
      <c r="A1307" s="33"/>
      <c r="B1307" s="12"/>
      <c r="C1307" s="12"/>
      <c r="D1307" s="12"/>
      <c r="E1307" s="12"/>
      <c r="F1307" s="12"/>
    </row>
    <row r="1308" spans="1:6" s="5" customFormat="1">
      <c r="A1308" s="33"/>
      <c r="B1308" s="12"/>
      <c r="C1308" s="12"/>
      <c r="D1308" s="12"/>
      <c r="E1308" s="12"/>
      <c r="F1308" s="12"/>
    </row>
    <row r="1309" spans="1:6" s="5" customFormat="1">
      <c r="A1309" s="33"/>
      <c r="B1309" s="12"/>
      <c r="C1309" s="12"/>
      <c r="D1309" s="12"/>
      <c r="E1309" s="12"/>
      <c r="F1309" s="12"/>
    </row>
    <row r="1310" spans="1:6" s="5" customFormat="1">
      <c r="A1310" s="33"/>
      <c r="B1310" s="12"/>
      <c r="C1310" s="12"/>
      <c r="D1310" s="12"/>
      <c r="E1310" s="12"/>
      <c r="F1310" s="12"/>
    </row>
    <row r="1311" spans="1:6" s="5" customFormat="1">
      <c r="A1311" s="33"/>
      <c r="B1311" s="12"/>
      <c r="C1311" s="12"/>
      <c r="D1311" s="12"/>
      <c r="E1311" s="12"/>
      <c r="F1311" s="12"/>
    </row>
    <row r="1312" spans="1:6" s="5" customFormat="1">
      <c r="A1312" s="33"/>
      <c r="B1312" s="12"/>
      <c r="C1312" s="12"/>
      <c r="D1312" s="12"/>
      <c r="E1312" s="12"/>
      <c r="F1312" s="12"/>
    </row>
    <row r="1313" spans="1:6" s="5" customFormat="1">
      <c r="A1313" s="33"/>
      <c r="B1313" s="12"/>
      <c r="C1313" s="12"/>
      <c r="D1313" s="12"/>
      <c r="E1313" s="12"/>
      <c r="F1313" s="12"/>
    </row>
    <row r="1314" spans="1:6" s="5" customFormat="1">
      <c r="A1314" s="33"/>
      <c r="B1314" s="12"/>
      <c r="C1314" s="12"/>
      <c r="D1314" s="12"/>
      <c r="E1314" s="12"/>
      <c r="F1314" s="12"/>
    </row>
    <row r="1315" spans="1:6" s="5" customFormat="1">
      <c r="A1315" s="33"/>
      <c r="B1315" s="12"/>
      <c r="C1315" s="12"/>
      <c r="D1315" s="12"/>
      <c r="E1315" s="12"/>
      <c r="F1315" s="12"/>
    </row>
    <row r="1316" spans="1:6" s="5" customFormat="1">
      <c r="A1316" s="33"/>
      <c r="B1316" s="12"/>
      <c r="C1316" s="12"/>
      <c r="D1316" s="12"/>
      <c r="E1316" s="12"/>
      <c r="F1316" s="12"/>
    </row>
    <row r="1317" spans="1:6" s="5" customFormat="1">
      <c r="A1317" s="33"/>
      <c r="B1317" s="12"/>
      <c r="C1317" s="12"/>
      <c r="D1317" s="12"/>
      <c r="E1317" s="12"/>
      <c r="F1317" s="12"/>
    </row>
    <row r="1318" spans="1:6" s="5" customFormat="1">
      <c r="A1318" s="33"/>
      <c r="B1318" s="12"/>
      <c r="C1318" s="12"/>
      <c r="D1318" s="12"/>
      <c r="E1318" s="12"/>
      <c r="F1318" s="12"/>
    </row>
    <row r="1319" spans="1:6" s="5" customFormat="1">
      <c r="A1319" s="33"/>
      <c r="B1319" s="12"/>
      <c r="C1319" s="12"/>
      <c r="D1319" s="12"/>
      <c r="E1319" s="12"/>
      <c r="F1319" s="12"/>
    </row>
    <row r="1320" spans="1:6" s="5" customFormat="1">
      <c r="A1320" s="33"/>
      <c r="B1320" s="12"/>
      <c r="C1320" s="12"/>
      <c r="D1320" s="12"/>
      <c r="E1320" s="12"/>
      <c r="F1320" s="12"/>
    </row>
    <row r="1321" spans="1:6" s="5" customFormat="1">
      <c r="A1321" s="33"/>
      <c r="B1321" s="12"/>
      <c r="C1321" s="12"/>
      <c r="D1321" s="12"/>
      <c r="E1321" s="12"/>
      <c r="F1321" s="12"/>
    </row>
    <row r="1322" spans="1:6" s="5" customFormat="1">
      <c r="A1322" s="33"/>
      <c r="B1322" s="12"/>
      <c r="C1322" s="12"/>
      <c r="D1322" s="12"/>
      <c r="E1322" s="12"/>
      <c r="F1322" s="12"/>
    </row>
    <row r="1323" spans="1:6" s="5" customFormat="1">
      <c r="A1323" s="33"/>
      <c r="B1323" s="12"/>
      <c r="C1323" s="12"/>
      <c r="D1323" s="12"/>
      <c r="E1323" s="12"/>
      <c r="F1323" s="12"/>
    </row>
    <row r="1324" spans="1:6" s="5" customFormat="1">
      <c r="A1324" s="33"/>
      <c r="B1324" s="12"/>
      <c r="C1324" s="12"/>
      <c r="D1324" s="12"/>
      <c r="E1324" s="12"/>
      <c r="F1324" s="12"/>
    </row>
    <row r="1325" spans="1:6" s="5" customFormat="1">
      <c r="A1325" s="33"/>
      <c r="B1325" s="12"/>
      <c r="C1325" s="12"/>
      <c r="D1325" s="12"/>
      <c r="E1325" s="12"/>
      <c r="F1325" s="12"/>
    </row>
    <row r="1326" spans="1:6" s="5" customFormat="1">
      <c r="A1326" s="33"/>
      <c r="B1326" s="12"/>
      <c r="C1326" s="12"/>
      <c r="D1326" s="12"/>
      <c r="E1326" s="12"/>
      <c r="F1326" s="12"/>
    </row>
    <row r="1327" spans="1:6" s="5" customFormat="1">
      <c r="A1327" s="33"/>
      <c r="B1327" s="12"/>
      <c r="C1327" s="12"/>
      <c r="D1327" s="12"/>
      <c r="E1327" s="12"/>
      <c r="F1327" s="12"/>
    </row>
    <row r="1328" spans="1:6" s="5" customFormat="1">
      <c r="A1328" s="33"/>
      <c r="B1328" s="12"/>
      <c r="C1328" s="12"/>
      <c r="D1328" s="12"/>
      <c r="E1328" s="12"/>
      <c r="F1328" s="12"/>
    </row>
    <row r="1329" spans="1:6" s="5" customFormat="1">
      <c r="A1329" s="33"/>
      <c r="B1329" s="12"/>
      <c r="C1329" s="12"/>
      <c r="D1329" s="12"/>
      <c r="E1329" s="12"/>
      <c r="F1329" s="12"/>
    </row>
    <row r="1330" spans="1:6" s="5" customFormat="1">
      <c r="A1330" s="33"/>
      <c r="B1330" s="12"/>
      <c r="C1330" s="12"/>
      <c r="D1330" s="12"/>
      <c r="E1330" s="12"/>
      <c r="F1330" s="12"/>
    </row>
    <row r="1331" spans="1:6" s="5" customFormat="1">
      <c r="A1331" s="33"/>
      <c r="B1331" s="12"/>
      <c r="C1331" s="12"/>
      <c r="D1331" s="12"/>
      <c r="E1331" s="12"/>
      <c r="F1331" s="12"/>
    </row>
    <row r="1332" spans="1:6" s="5" customFormat="1">
      <c r="A1332" s="33"/>
      <c r="B1332" s="12"/>
      <c r="C1332" s="12"/>
      <c r="D1332" s="12"/>
      <c r="E1332" s="12"/>
      <c r="F1332" s="12"/>
    </row>
    <row r="1333" spans="1:6" s="5" customFormat="1">
      <c r="A1333" s="33"/>
      <c r="B1333" s="12"/>
      <c r="C1333" s="12"/>
      <c r="D1333" s="12"/>
      <c r="E1333" s="12"/>
      <c r="F1333" s="12"/>
    </row>
    <row r="1334" spans="1:6" s="5" customFormat="1">
      <c r="A1334" s="33"/>
      <c r="B1334" s="12"/>
      <c r="C1334" s="12"/>
      <c r="D1334" s="12"/>
      <c r="E1334" s="12"/>
      <c r="F1334" s="12"/>
    </row>
    <row r="1335" spans="1:6" s="5" customFormat="1">
      <c r="A1335" s="33"/>
      <c r="B1335" s="12"/>
      <c r="C1335" s="12"/>
      <c r="D1335" s="12"/>
      <c r="E1335" s="12"/>
      <c r="F1335" s="12"/>
    </row>
    <row r="1336" spans="1:6" s="5" customFormat="1">
      <c r="A1336" s="33"/>
      <c r="B1336" s="12"/>
      <c r="C1336" s="12"/>
      <c r="D1336" s="12"/>
      <c r="E1336" s="12"/>
      <c r="F1336" s="12"/>
    </row>
    <row r="1337" spans="1:6" s="5" customFormat="1">
      <c r="A1337" s="33"/>
      <c r="B1337" s="12"/>
      <c r="C1337" s="12"/>
      <c r="D1337" s="12"/>
      <c r="E1337" s="12"/>
      <c r="F1337" s="12"/>
    </row>
    <row r="1338" spans="1:6" s="5" customFormat="1">
      <c r="A1338" s="33"/>
      <c r="B1338" s="12"/>
      <c r="C1338" s="12"/>
      <c r="D1338" s="12"/>
      <c r="E1338" s="12"/>
      <c r="F1338" s="12"/>
    </row>
    <row r="1339" spans="1:6" s="5" customFormat="1">
      <c r="A1339" s="33"/>
      <c r="B1339" s="12"/>
      <c r="C1339" s="12"/>
      <c r="D1339" s="12"/>
      <c r="E1339" s="12"/>
      <c r="F1339" s="12"/>
    </row>
    <row r="1340" spans="1:6" s="5" customFormat="1">
      <c r="A1340" s="33"/>
      <c r="B1340" s="12"/>
      <c r="C1340" s="12"/>
      <c r="D1340" s="12"/>
      <c r="E1340" s="12"/>
      <c r="F1340" s="12"/>
    </row>
    <row r="1341" spans="1:6" s="5" customFormat="1">
      <c r="A1341" s="33"/>
      <c r="B1341" s="12"/>
      <c r="C1341" s="12"/>
      <c r="D1341" s="12"/>
      <c r="E1341" s="12"/>
      <c r="F1341" s="12"/>
    </row>
    <row r="1342" spans="1:6" s="5" customFormat="1">
      <c r="A1342" s="33"/>
      <c r="B1342" s="12"/>
      <c r="C1342" s="12"/>
      <c r="D1342" s="12"/>
      <c r="E1342" s="12"/>
      <c r="F1342" s="12"/>
    </row>
    <row r="1343" spans="1:6" s="5" customFormat="1">
      <c r="A1343" s="33"/>
      <c r="B1343" s="12"/>
      <c r="C1343" s="12"/>
      <c r="D1343" s="12"/>
      <c r="E1343" s="12"/>
      <c r="F1343" s="12"/>
    </row>
    <row r="1344" spans="1:6" s="5" customFormat="1">
      <c r="A1344" s="33"/>
      <c r="B1344" s="12"/>
      <c r="C1344" s="12"/>
      <c r="D1344" s="12"/>
      <c r="E1344" s="12"/>
      <c r="F1344" s="12"/>
    </row>
    <row r="1345" spans="1:6" s="5" customFormat="1">
      <c r="A1345" s="33"/>
      <c r="B1345" s="12"/>
      <c r="C1345" s="12"/>
      <c r="D1345" s="12"/>
      <c r="E1345" s="12"/>
      <c r="F1345" s="12"/>
    </row>
    <row r="1346" spans="1:6" s="5" customFormat="1">
      <c r="A1346" s="33"/>
      <c r="B1346" s="12"/>
      <c r="C1346" s="12"/>
      <c r="D1346" s="12"/>
      <c r="E1346" s="12"/>
      <c r="F1346" s="12"/>
    </row>
    <row r="1347" spans="1:6" s="5" customFormat="1">
      <c r="A1347" s="33"/>
      <c r="B1347" s="12"/>
      <c r="C1347" s="12"/>
      <c r="D1347" s="12"/>
      <c r="E1347" s="12"/>
      <c r="F1347" s="12"/>
    </row>
    <row r="1348" spans="1:6" s="5" customFormat="1">
      <c r="A1348" s="33"/>
      <c r="B1348" s="12"/>
      <c r="C1348" s="12"/>
      <c r="D1348" s="12"/>
      <c r="E1348" s="12"/>
      <c r="F1348" s="12"/>
    </row>
    <row r="1349" spans="1:6" s="5" customFormat="1">
      <c r="A1349" s="33"/>
      <c r="B1349" s="12"/>
      <c r="C1349" s="12"/>
      <c r="D1349" s="12"/>
      <c r="E1349" s="12"/>
      <c r="F1349" s="12"/>
    </row>
    <row r="1350" spans="1:6" s="5" customFormat="1">
      <c r="A1350" s="33"/>
      <c r="B1350" s="12"/>
      <c r="C1350" s="12"/>
      <c r="D1350" s="12"/>
      <c r="E1350" s="12"/>
      <c r="F1350" s="12"/>
    </row>
    <row r="1351" spans="1:6" s="5" customFormat="1">
      <c r="A1351" s="33"/>
      <c r="B1351" s="12"/>
      <c r="C1351" s="12"/>
      <c r="D1351" s="12"/>
      <c r="E1351" s="12"/>
      <c r="F1351" s="12"/>
    </row>
    <row r="1352" spans="1:6" s="5" customFormat="1">
      <c r="A1352" s="33"/>
      <c r="B1352" s="12"/>
      <c r="C1352" s="12"/>
      <c r="D1352" s="12"/>
      <c r="E1352" s="12"/>
      <c r="F1352" s="12"/>
    </row>
    <row r="1353" spans="1:6" s="5" customFormat="1">
      <c r="A1353" s="33"/>
      <c r="B1353" s="12"/>
      <c r="C1353" s="12"/>
      <c r="D1353" s="12"/>
      <c r="E1353" s="12"/>
      <c r="F1353" s="12"/>
    </row>
    <row r="1354" spans="1:6" s="5" customFormat="1">
      <c r="A1354" s="33"/>
      <c r="B1354" s="12"/>
      <c r="C1354" s="12"/>
      <c r="D1354" s="12"/>
      <c r="E1354" s="12"/>
      <c r="F1354" s="12"/>
    </row>
    <row r="1355" spans="1:6" s="5" customFormat="1">
      <c r="A1355" s="33"/>
      <c r="B1355" s="12"/>
      <c r="C1355" s="12"/>
      <c r="D1355" s="12"/>
      <c r="E1355" s="12"/>
      <c r="F1355" s="12"/>
    </row>
    <row r="1356" spans="1:6" s="5" customFormat="1">
      <c r="A1356" s="33"/>
      <c r="B1356" s="12"/>
      <c r="C1356" s="12"/>
      <c r="D1356" s="12"/>
      <c r="E1356" s="12"/>
      <c r="F1356" s="12"/>
    </row>
    <row r="1357" spans="1:6" s="5" customFormat="1">
      <c r="A1357" s="33"/>
      <c r="B1357" s="12"/>
      <c r="C1357" s="12"/>
      <c r="D1357" s="12"/>
      <c r="E1357" s="12"/>
      <c r="F1357" s="12"/>
    </row>
    <row r="1358" spans="1:6" s="5" customFormat="1">
      <c r="A1358" s="33"/>
      <c r="B1358" s="12"/>
      <c r="C1358" s="12"/>
      <c r="D1358" s="12"/>
      <c r="E1358" s="12"/>
      <c r="F1358" s="12"/>
    </row>
    <row r="1359" spans="1:6" s="5" customFormat="1">
      <c r="A1359" s="33"/>
      <c r="B1359" s="12"/>
      <c r="C1359" s="12"/>
      <c r="D1359" s="12"/>
      <c r="E1359" s="12"/>
      <c r="F1359" s="12"/>
    </row>
    <row r="1360" spans="1:6" s="5" customFormat="1">
      <c r="A1360" s="33"/>
      <c r="B1360" s="12"/>
      <c r="C1360" s="12"/>
      <c r="D1360" s="12"/>
      <c r="E1360" s="12"/>
      <c r="F1360" s="12"/>
    </row>
    <row r="1361" spans="1:6" s="5" customFormat="1">
      <c r="A1361" s="33"/>
      <c r="B1361" s="12"/>
      <c r="C1361" s="12"/>
      <c r="D1361" s="12"/>
      <c r="E1361" s="12"/>
      <c r="F1361" s="12"/>
    </row>
    <row r="1362" spans="1:6" s="5" customFormat="1">
      <c r="A1362" s="33"/>
      <c r="B1362" s="12"/>
      <c r="C1362" s="12"/>
      <c r="D1362" s="12"/>
      <c r="E1362" s="12"/>
      <c r="F1362" s="12"/>
    </row>
    <row r="1363" spans="1:6" s="5" customFormat="1">
      <c r="A1363" s="33"/>
      <c r="B1363" s="12"/>
      <c r="C1363" s="12"/>
      <c r="D1363" s="12"/>
      <c r="E1363" s="12"/>
      <c r="F1363" s="12"/>
    </row>
    <row r="1364" spans="1:6" s="5" customFormat="1">
      <c r="A1364" s="33"/>
      <c r="B1364" s="12"/>
      <c r="C1364" s="12"/>
      <c r="D1364" s="12"/>
      <c r="E1364" s="12"/>
      <c r="F1364" s="12"/>
    </row>
    <row r="1365" spans="1:6" s="5" customFormat="1">
      <c r="A1365" s="33"/>
      <c r="B1365" s="12"/>
      <c r="C1365" s="12"/>
      <c r="D1365" s="12"/>
      <c r="E1365" s="12"/>
      <c r="F1365" s="12"/>
    </row>
    <row r="1366" spans="1:6" s="5" customFormat="1">
      <c r="A1366" s="33"/>
      <c r="B1366" s="12"/>
      <c r="C1366" s="12"/>
      <c r="D1366" s="12"/>
      <c r="E1366" s="12"/>
      <c r="F1366" s="12"/>
    </row>
    <row r="1367" spans="1:6" s="5" customFormat="1">
      <c r="A1367" s="33"/>
      <c r="B1367" s="12"/>
      <c r="C1367" s="12"/>
      <c r="D1367" s="12"/>
      <c r="E1367" s="12"/>
      <c r="F1367" s="12"/>
    </row>
    <row r="1368" spans="1:6" s="5" customFormat="1">
      <c r="A1368" s="33"/>
      <c r="B1368" s="12"/>
      <c r="C1368" s="12"/>
      <c r="D1368" s="12"/>
      <c r="E1368" s="12"/>
      <c r="F1368" s="12"/>
    </row>
    <row r="1369" spans="1:6" s="5" customFormat="1">
      <c r="A1369" s="33"/>
      <c r="B1369" s="12"/>
      <c r="C1369" s="12"/>
      <c r="D1369" s="12"/>
      <c r="E1369" s="12"/>
      <c r="F1369" s="12"/>
    </row>
    <row r="1370" spans="1:6" s="5" customFormat="1">
      <c r="A1370" s="33"/>
      <c r="B1370" s="12"/>
      <c r="C1370" s="12"/>
      <c r="D1370" s="12"/>
      <c r="E1370" s="12"/>
      <c r="F1370" s="12"/>
    </row>
    <row r="1371" spans="1:6" s="5" customFormat="1">
      <c r="A1371" s="33"/>
      <c r="B1371" s="12"/>
      <c r="C1371" s="12"/>
      <c r="D1371" s="12"/>
      <c r="E1371" s="12"/>
      <c r="F1371" s="12"/>
    </row>
    <row r="1372" spans="1:6" s="5" customFormat="1">
      <c r="A1372" s="33"/>
      <c r="B1372" s="12"/>
      <c r="C1372" s="12"/>
      <c r="D1372" s="12"/>
      <c r="E1372" s="12"/>
      <c r="F1372" s="12"/>
    </row>
    <row r="1373" spans="1:6" s="5" customFormat="1">
      <c r="A1373" s="33"/>
      <c r="B1373" s="12"/>
      <c r="C1373" s="12"/>
      <c r="D1373" s="12"/>
      <c r="E1373" s="12"/>
      <c r="F1373" s="12"/>
    </row>
    <row r="1374" spans="1:6" s="5" customFormat="1">
      <c r="A1374" s="33"/>
      <c r="B1374" s="12"/>
      <c r="C1374" s="12"/>
      <c r="D1374" s="12"/>
      <c r="E1374" s="12"/>
      <c r="F1374" s="12"/>
    </row>
    <row r="1375" spans="1:6" s="5" customFormat="1">
      <c r="A1375" s="33"/>
      <c r="B1375" s="12"/>
      <c r="C1375" s="12"/>
      <c r="D1375" s="12"/>
      <c r="E1375" s="12"/>
      <c r="F1375" s="12"/>
    </row>
    <row r="1376" spans="1:6" s="5" customFormat="1">
      <c r="A1376" s="33"/>
      <c r="B1376" s="12"/>
      <c r="C1376" s="12"/>
      <c r="D1376" s="12"/>
      <c r="E1376" s="12"/>
      <c r="F1376" s="12"/>
    </row>
    <row r="1377" spans="1:6" s="5" customFormat="1">
      <c r="A1377" s="33"/>
      <c r="B1377" s="12"/>
      <c r="C1377" s="12"/>
      <c r="D1377" s="12"/>
      <c r="E1377" s="12"/>
      <c r="F1377" s="12"/>
    </row>
    <row r="1378" spans="1:6" s="5" customFormat="1">
      <c r="A1378" s="33"/>
      <c r="B1378" s="12"/>
      <c r="C1378" s="12"/>
      <c r="D1378" s="12"/>
      <c r="E1378" s="12"/>
      <c r="F1378" s="12"/>
    </row>
    <row r="1379" spans="1:6" s="5" customFormat="1">
      <c r="A1379" s="33"/>
      <c r="B1379" s="12"/>
      <c r="C1379" s="12"/>
      <c r="D1379" s="12"/>
      <c r="E1379" s="12"/>
      <c r="F1379" s="12"/>
    </row>
    <row r="1380" spans="1:6" s="5" customFormat="1">
      <c r="A1380" s="33"/>
      <c r="B1380" s="12"/>
      <c r="C1380" s="12"/>
      <c r="D1380" s="12"/>
      <c r="E1380" s="12"/>
      <c r="F1380" s="12"/>
    </row>
    <row r="1381" spans="1:6" s="5" customFormat="1">
      <c r="A1381" s="33"/>
      <c r="B1381" s="12"/>
      <c r="C1381" s="12"/>
      <c r="D1381" s="12"/>
      <c r="E1381" s="12"/>
      <c r="F1381" s="12"/>
    </row>
    <row r="1382" spans="1:6" s="5" customFormat="1">
      <c r="A1382" s="33"/>
      <c r="B1382" s="12"/>
      <c r="C1382" s="12"/>
      <c r="D1382" s="12"/>
      <c r="E1382" s="12"/>
      <c r="F1382" s="12"/>
    </row>
    <row r="1383" spans="1:6" s="5" customFormat="1">
      <c r="A1383" s="33"/>
      <c r="B1383" s="12"/>
      <c r="C1383" s="12"/>
      <c r="D1383" s="12"/>
      <c r="E1383" s="12"/>
      <c r="F1383" s="12"/>
    </row>
    <row r="1384" spans="1:6" s="5" customFormat="1">
      <c r="A1384" s="33"/>
      <c r="B1384" s="12"/>
      <c r="C1384" s="12"/>
      <c r="D1384" s="12"/>
      <c r="E1384" s="12"/>
      <c r="F1384" s="12"/>
    </row>
    <row r="1385" spans="1:6" s="5" customFormat="1">
      <c r="A1385" s="33"/>
      <c r="B1385" s="12"/>
      <c r="C1385" s="12"/>
      <c r="D1385" s="12"/>
      <c r="E1385" s="12"/>
      <c r="F1385" s="12"/>
    </row>
    <row r="1386" spans="1:6" s="5" customFormat="1">
      <c r="A1386" s="33"/>
      <c r="B1386" s="12"/>
      <c r="C1386" s="12"/>
      <c r="D1386" s="12"/>
      <c r="E1386" s="12"/>
      <c r="F1386" s="12"/>
    </row>
    <row r="1387" spans="1:6" s="5" customFormat="1">
      <c r="A1387" s="33"/>
      <c r="B1387" s="12"/>
      <c r="C1387" s="12"/>
      <c r="D1387" s="12"/>
      <c r="E1387" s="12"/>
      <c r="F1387" s="12"/>
    </row>
    <row r="1388" spans="1:6" s="5" customFormat="1">
      <c r="A1388" s="33"/>
      <c r="B1388" s="12"/>
      <c r="C1388" s="12"/>
      <c r="D1388" s="12"/>
      <c r="E1388" s="12"/>
      <c r="F1388" s="12"/>
    </row>
    <row r="1389" spans="1:6" s="5" customFormat="1">
      <c r="A1389" s="33"/>
      <c r="B1389" s="12"/>
      <c r="C1389" s="12"/>
      <c r="D1389" s="12"/>
      <c r="E1389" s="12"/>
      <c r="F1389" s="12"/>
    </row>
    <row r="1390" spans="1:6" s="5" customFormat="1">
      <c r="A1390" s="33"/>
      <c r="B1390" s="12"/>
      <c r="C1390" s="12"/>
      <c r="D1390" s="12"/>
      <c r="E1390" s="12"/>
      <c r="F1390" s="12"/>
    </row>
    <row r="1391" spans="1:6" s="5" customFormat="1">
      <c r="A1391" s="33"/>
      <c r="B1391" s="12"/>
      <c r="C1391" s="12"/>
      <c r="D1391" s="12"/>
      <c r="E1391" s="12"/>
      <c r="F1391" s="12"/>
    </row>
    <row r="1392" spans="1:6" s="5" customFormat="1">
      <c r="A1392" s="33"/>
      <c r="B1392" s="12"/>
      <c r="C1392" s="12"/>
      <c r="D1392" s="12"/>
      <c r="E1392" s="12"/>
      <c r="F1392" s="12"/>
    </row>
    <row r="1393" spans="1:6" s="5" customFormat="1">
      <c r="A1393" s="33"/>
      <c r="B1393" s="12"/>
      <c r="C1393" s="12"/>
      <c r="D1393" s="12"/>
      <c r="E1393" s="12"/>
      <c r="F1393" s="12"/>
    </row>
    <row r="1394" spans="1:6" s="5" customFormat="1">
      <c r="A1394" s="33"/>
      <c r="B1394" s="12"/>
      <c r="C1394" s="12"/>
      <c r="D1394" s="12"/>
      <c r="E1394" s="12"/>
      <c r="F1394" s="12"/>
    </row>
    <row r="1395" spans="1:6" s="5" customFormat="1">
      <c r="A1395" s="33"/>
      <c r="B1395" s="12"/>
      <c r="C1395" s="12"/>
      <c r="D1395" s="12"/>
      <c r="E1395" s="12"/>
      <c r="F1395" s="12"/>
    </row>
    <row r="1396" spans="1:6" s="5" customFormat="1">
      <c r="A1396" s="33"/>
      <c r="B1396" s="12"/>
      <c r="C1396" s="12"/>
      <c r="D1396" s="12"/>
      <c r="E1396" s="12"/>
      <c r="F1396" s="12"/>
    </row>
    <row r="1397" spans="1:6" s="5" customFormat="1">
      <c r="A1397" s="33"/>
      <c r="B1397" s="12"/>
      <c r="C1397" s="12"/>
      <c r="D1397" s="12"/>
      <c r="E1397" s="12"/>
      <c r="F1397" s="12"/>
    </row>
    <row r="1398" spans="1:6" s="5" customFormat="1">
      <c r="A1398" s="33"/>
      <c r="B1398" s="12"/>
      <c r="C1398" s="12"/>
      <c r="D1398" s="12"/>
      <c r="E1398" s="12"/>
      <c r="F1398" s="12"/>
    </row>
    <row r="1399" spans="1:6" s="5" customFormat="1">
      <c r="A1399" s="33"/>
      <c r="B1399" s="12"/>
      <c r="C1399" s="12"/>
      <c r="D1399" s="12"/>
      <c r="E1399" s="12"/>
      <c r="F1399" s="12"/>
    </row>
    <row r="1400" spans="1:6" s="5" customFormat="1">
      <c r="A1400" s="33"/>
      <c r="B1400" s="12"/>
      <c r="C1400" s="12"/>
      <c r="D1400" s="12"/>
      <c r="E1400" s="12"/>
      <c r="F1400" s="12"/>
    </row>
    <row r="1401" spans="1:6" s="5" customFormat="1">
      <c r="A1401" s="33"/>
      <c r="B1401" s="12"/>
      <c r="C1401" s="12"/>
      <c r="D1401" s="12"/>
      <c r="E1401" s="12"/>
      <c r="F1401" s="12"/>
    </row>
    <row r="1402" spans="1:6" s="5" customFormat="1">
      <c r="A1402" s="33"/>
      <c r="B1402" s="12"/>
      <c r="C1402" s="12"/>
      <c r="D1402" s="12"/>
      <c r="E1402" s="12"/>
      <c r="F1402" s="12"/>
    </row>
    <row r="1403" spans="1:6" s="5" customFormat="1">
      <c r="A1403" s="33"/>
      <c r="B1403" s="12"/>
      <c r="C1403" s="12"/>
      <c r="D1403" s="12"/>
      <c r="E1403" s="12"/>
      <c r="F1403" s="12"/>
    </row>
    <row r="1404" spans="1:6" s="5" customFormat="1">
      <c r="A1404" s="33"/>
      <c r="B1404" s="12"/>
      <c r="C1404" s="12"/>
      <c r="D1404" s="12"/>
      <c r="E1404" s="12"/>
      <c r="F1404" s="12"/>
    </row>
    <row r="1405" spans="1:6" s="5" customFormat="1">
      <c r="A1405" s="33"/>
      <c r="B1405" s="12"/>
      <c r="C1405" s="12"/>
      <c r="D1405" s="12"/>
      <c r="E1405" s="12"/>
      <c r="F1405" s="12"/>
    </row>
    <row r="1406" spans="1:6" s="5" customFormat="1">
      <c r="A1406" s="33"/>
      <c r="B1406" s="12"/>
      <c r="C1406" s="12"/>
      <c r="D1406" s="12"/>
      <c r="E1406" s="12"/>
      <c r="F1406" s="12"/>
    </row>
    <row r="1407" spans="1:6" s="5" customFormat="1">
      <c r="A1407" s="33"/>
      <c r="B1407" s="12"/>
      <c r="C1407" s="12"/>
      <c r="D1407" s="12"/>
      <c r="E1407" s="12"/>
      <c r="F1407" s="12"/>
    </row>
    <row r="1408" spans="1:6" s="5" customFormat="1">
      <c r="A1408" s="33"/>
      <c r="B1408" s="12"/>
      <c r="C1408" s="12"/>
      <c r="D1408" s="12"/>
      <c r="E1408" s="12"/>
      <c r="F1408" s="12"/>
    </row>
    <row r="1409" spans="1:6" s="5" customFormat="1">
      <c r="A1409" s="33"/>
      <c r="B1409" s="12"/>
      <c r="C1409" s="12"/>
      <c r="D1409" s="12"/>
      <c r="E1409" s="12"/>
      <c r="F1409" s="12"/>
    </row>
    <row r="1410" spans="1:6" s="5" customFormat="1">
      <c r="A1410" s="33"/>
      <c r="B1410" s="12"/>
      <c r="C1410" s="12"/>
      <c r="D1410" s="12"/>
      <c r="E1410" s="12"/>
      <c r="F1410" s="12"/>
    </row>
    <row r="1411" spans="1:6" s="5" customFormat="1">
      <c r="A1411" s="33"/>
      <c r="B1411" s="12"/>
      <c r="C1411" s="12"/>
      <c r="D1411" s="12"/>
      <c r="E1411" s="12"/>
      <c r="F1411" s="12"/>
    </row>
    <row r="1412" spans="1:6" s="5" customFormat="1">
      <c r="A1412" s="33"/>
      <c r="B1412" s="12"/>
      <c r="C1412" s="12"/>
      <c r="D1412" s="12"/>
      <c r="E1412" s="12"/>
      <c r="F1412" s="12"/>
    </row>
    <row r="1413" spans="1:6" s="5" customFormat="1">
      <c r="A1413" s="33"/>
      <c r="B1413" s="12"/>
      <c r="C1413" s="12"/>
      <c r="D1413" s="12"/>
      <c r="E1413" s="12"/>
      <c r="F1413" s="12"/>
    </row>
    <row r="1414" spans="1:6" s="5" customFormat="1">
      <c r="A1414" s="33"/>
      <c r="B1414" s="12"/>
      <c r="C1414" s="12"/>
      <c r="D1414" s="12"/>
      <c r="E1414" s="12"/>
      <c r="F1414" s="12"/>
    </row>
    <row r="1415" spans="1:6" s="5" customFormat="1">
      <c r="A1415" s="33"/>
      <c r="B1415" s="12"/>
      <c r="C1415" s="12"/>
      <c r="D1415" s="12"/>
      <c r="E1415" s="12"/>
      <c r="F1415" s="12"/>
    </row>
    <row r="1416" spans="1:6" s="5" customFormat="1">
      <c r="A1416" s="33"/>
      <c r="B1416" s="12"/>
      <c r="C1416" s="12"/>
      <c r="D1416" s="12"/>
      <c r="E1416" s="12"/>
      <c r="F1416" s="12"/>
    </row>
    <row r="1417" spans="1:6" s="5" customFormat="1">
      <c r="A1417" s="33"/>
      <c r="B1417" s="12"/>
      <c r="C1417" s="12"/>
      <c r="D1417" s="12"/>
      <c r="E1417" s="12"/>
      <c r="F1417" s="12"/>
    </row>
    <row r="1418" spans="1:6" s="5" customFormat="1">
      <c r="A1418" s="33"/>
      <c r="B1418" s="12"/>
      <c r="C1418" s="12"/>
      <c r="D1418" s="12"/>
      <c r="E1418" s="12"/>
      <c r="F1418" s="12"/>
    </row>
    <row r="1419" spans="1:6" s="5" customFormat="1">
      <c r="A1419" s="33"/>
      <c r="B1419" s="12"/>
      <c r="C1419" s="12"/>
      <c r="D1419" s="12"/>
      <c r="E1419" s="12"/>
      <c r="F1419" s="12"/>
    </row>
    <row r="1420" spans="1:6" s="5" customFormat="1">
      <c r="A1420" s="33"/>
      <c r="B1420" s="12"/>
      <c r="C1420" s="12"/>
      <c r="D1420" s="12"/>
      <c r="E1420" s="12"/>
      <c r="F1420" s="12"/>
    </row>
    <row r="1421" spans="1:6" s="5" customFormat="1">
      <c r="A1421" s="33"/>
      <c r="B1421" s="12"/>
      <c r="C1421" s="12"/>
      <c r="D1421" s="12"/>
      <c r="E1421" s="12"/>
      <c r="F1421" s="12"/>
    </row>
    <row r="1422" spans="1:6" s="5" customFormat="1">
      <c r="A1422" s="33"/>
      <c r="B1422" s="12"/>
      <c r="C1422" s="12"/>
      <c r="D1422" s="12"/>
      <c r="E1422" s="12"/>
      <c r="F1422" s="12"/>
    </row>
    <row r="1423" spans="1:6" s="5" customFormat="1">
      <c r="A1423" s="33"/>
      <c r="B1423" s="12"/>
      <c r="C1423" s="12"/>
      <c r="D1423" s="12"/>
      <c r="E1423" s="12"/>
      <c r="F1423" s="12"/>
    </row>
    <row r="1424" spans="1:6" s="5" customFormat="1">
      <c r="A1424" s="33"/>
      <c r="B1424" s="12"/>
      <c r="C1424" s="12"/>
      <c r="D1424" s="12"/>
      <c r="E1424" s="12"/>
      <c r="F1424" s="12"/>
    </row>
    <row r="1425" spans="1:6" s="5" customFormat="1">
      <c r="A1425" s="33"/>
      <c r="B1425" s="12"/>
      <c r="C1425" s="12"/>
      <c r="D1425" s="12"/>
      <c r="E1425" s="12"/>
      <c r="F1425" s="12"/>
    </row>
    <row r="1426" spans="1:6" s="5" customFormat="1">
      <c r="A1426" s="33"/>
      <c r="B1426" s="12"/>
      <c r="C1426" s="12"/>
      <c r="D1426" s="12"/>
      <c r="E1426" s="12"/>
      <c r="F1426" s="12"/>
    </row>
    <row r="1427" spans="1:6" s="5" customFormat="1">
      <c r="A1427" s="33"/>
      <c r="B1427" s="12"/>
      <c r="C1427" s="12"/>
      <c r="D1427" s="12"/>
      <c r="E1427" s="12"/>
      <c r="F1427" s="12"/>
    </row>
    <row r="1428" spans="1:6" s="5" customFormat="1">
      <c r="A1428" s="33"/>
      <c r="B1428" s="12"/>
      <c r="C1428" s="12"/>
      <c r="D1428" s="12"/>
      <c r="E1428" s="12"/>
      <c r="F1428" s="12"/>
    </row>
    <row r="1429" spans="1:6" s="5" customFormat="1">
      <c r="A1429" s="33"/>
      <c r="B1429" s="12"/>
      <c r="C1429" s="12"/>
      <c r="D1429" s="12"/>
      <c r="E1429" s="12"/>
      <c r="F1429" s="12"/>
    </row>
    <row r="1430" spans="1:6" s="5" customFormat="1">
      <c r="A1430" s="33"/>
      <c r="B1430" s="12"/>
      <c r="C1430" s="12"/>
      <c r="D1430" s="12"/>
      <c r="E1430" s="12"/>
      <c r="F1430" s="12"/>
    </row>
    <row r="1431" spans="1:6" s="5" customFormat="1">
      <c r="A1431" s="33"/>
      <c r="B1431" s="12"/>
      <c r="C1431" s="12"/>
      <c r="D1431" s="12"/>
      <c r="E1431" s="12"/>
      <c r="F1431" s="12"/>
    </row>
    <row r="1432" spans="1:6" s="5" customFormat="1">
      <c r="A1432" s="33"/>
      <c r="B1432" s="12"/>
      <c r="C1432" s="12"/>
      <c r="D1432" s="12"/>
      <c r="E1432" s="12"/>
      <c r="F1432" s="12"/>
    </row>
    <row r="1433" spans="1:6" s="5" customFormat="1">
      <c r="A1433" s="33"/>
      <c r="B1433" s="12"/>
      <c r="C1433" s="12"/>
      <c r="D1433" s="12"/>
      <c r="E1433" s="12"/>
      <c r="F1433" s="12"/>
    </row>
    <row r="1434" spans="1:6" s="5" customFormat="1">
      <c r="A1434" s="33"/>
      <c r="B1434" s="12"/>
      <c r="C1434" s="12"/>
      <c r="D1434" s="12"/>
      <c r="E1434" s="12"/>
      <c r="F1434" s="12"/>
    </row>
    <row r="1435" spans="1:6" s="5" customFormat="1">
      <c r="A1435" s="33"/>
      <c r="B1435" s="12"/>
      <c r="C1435" s="12"/>
      <c r="D1435" s="12"/>
      <c r="E1435" s="12"/>
      <c r="F1435" s="12"/>
    </row>
    <row r="1436" spans="1:6" s="5" customFormat="1">
      <c r="A1436" s="33"/>
      <c r="B1436" s="12"/>
      <c r="C1436" s="12"/>
      <c r="D1436" s="12"/>
      <c r="E1436" s="12"/>
      <c r="F1436" s="12"/>
    </row>
    <row r="1437" spans="1:6" s="5" customFormat="1">
      <c r="A1437" s="33"/>
      <c r="B1437" s="12"/>
      <c r="C1437" s="12"/>
      <c r="D1437" s="12"/>
      <c r="E1437" s="12"/>
      <c r="F1437" s="12"/>
    </row>
    <row r="1438" spans="1:6" s="5" customFormat="1">
      <c r="A1438" s="33"/>
      <c r="B1438" s="12"/>
      <c r="C1438" s="12"/>
      <c r="D1438" s="12"/>
      <c r="E1438" s="12"/>
      <c r="F1438" s="12"/>
    </row>
    <row r="1439" spans="1:6" s="5" customFormat="1">
      <c r="A1439" s="33"/>
      <c r="B1439" s="12"/>
      <c r="C1439" s="12"/>
      <c r="D1439" s="12"/>
      <c r="E1439" s="12"/>
      <c r="F1439" s="12"/>
    </row>
    <row r="1440" spans="1:6" s="5" customFormat="1">
      <c r="A1440" s="33"/>
      <c r="B1440" s="12"/>
      <c r="C1440" s="12"/>
      <c r="D1440" s="12"/>
      <c r="E1440" s="12"/>
      <c r="F1440" s="12"/>
    </row>
    <row r="1441" spans="1:6" s="5" customFormat="1">
      <c r="A1441" s="33"/>
      <c r="B1441" s="12"/>
      <c r="C1441" s="12"/>
      <c r="D1441" s="12"/>
      <c r="E1441" s="12"/>
      <c r="F1441" s="12"/>
    </row>
    <row r="1442" spans="1:6" s="5" customFormat="1">
      <c r="A1442" s="33"/>
      <c r="B1442" s="12"/>
      <c r="C1442" s="12"/>
      <c r="D1442" s="12"/>
      <c r="E1442" s="12"/>
      <c r="F1442" s="12"/>
    </row>
    <row r="1443" spans="1:6" s="5" customFormat="1">
      <c r="A1443" s="33"/>
      <c r="B1443" s="12"/>
      <c r="C1443" s="12"/>
      <c r="D1443" s="12"/>
      <c r="E1443" s="12"/>
      <c r="F1443" s="12"/>
    </row>
    <row r="1444" spans="1:6" s="5" customFormat="1">
      <c r="A1444" s="33"/>
      <c r="B1444" s="12"/>
      <c r="C1444" s="12"/>
      <c r="D1444" s="12"/>
      <c r="E1444" s="12"/>
      <c r="F1444" s="12"/>
    </row>
    <row r="1445" spans="1:6" s="5" customFormat="1">
      <c r="A1445" s="33"/>
      <c r="B1445" s="12"/>
      <c r="C1445" s="12"/>
      <c r="D1445" s="12"/>
      <c r="E1445" s="12"/>
      <c r="F1445" s="12"/>
    </row>
    <row r="1446" spans="1:6" s="5" customFormat="1">
      <c r="A1446" s="33"/>
      <c r="B1446" s="12"/>
      <c r="C1446" s="12"/>
      <c r="D1446" s="12"/>
      <c r="E1446" s="12"/>
      <c r="F1446" s="12"/>
    </row>
    <row r="1447" spans="1:6" s="5" customFormat="1">
      <c r="A1447" s="33"/>
      <c r="B1447" s="12"/>
      <c r="C1447" s="12"/>
      <c r="D1447" s="12"/>
      <c r="E1447" s="12"/>
      <c r="F1447" s="12"/>
    </row>
    <row r="1448" spans="1:6" s="5" customFormat="1">
      <c r="A1448" s="33"/>
      <c r="B1448" s="12"/>
      <c r="C1448" s="12"/>
      <c r="D1448" s="12"/>
      <c r="E1448" s="12"/>
      <c r="F1448" s="12"/>
    </row>
    <row r="1449" spans="1:6" s="5" customFormat="1">
      <c r="A1449" s="33"/>
      <c r="B1449" s="12"/>
      <c r="C1449" s="12"/>
      <c r="D1449" s="12"/>
      <c r="E1449" s="12"/>
      <c r="F1449" s="12"/>
    </row>
    <row r="1450" spans="1:6" s="5" customFormat="1">
      <c r="A1450" s="33"/>
      <c r="B1450" s="12"/>
      <c r="C1450" s="12"/>
      <c r="D1450" s="12"/>
      <c r="E1450" s="12"/>
      <c r="F1450" s="12"/>
    </row>
    <row r="1451" spans="1:6" s="5" customFormat="1">
      <c r="A1451" s="33"/>
      <c r="B1451" s="12"/>
      <c r="C1451" s="12"/>
      <c r="D1451" s="12"/>
      <c r="E1451" s="12"/>
      <c r="F1451" s="12"/>
    </row>
    <row r="1452" spans="1:6" s="5" customFormat="1">
      <c r="A1452" s="33"/>
      <c r="B1452" s="12"/>
      <c r="C1452" s="12"/>
      <c r="D1452" s="12"/>
      <c r="E1452" s="12"/>
      <c r="F1452" s="12"/>
    </row>
    <row r="1453" spans="1:6" s="5" customFormat="1">
      <c r="A1453" s="33"/>
      <c r="B1453" s="12"/>
      <c r="C1453" s="12"/>
      <c r="D1453" s="12"/>
      <c r="E1453" s="12"/>
      <c r="F1453" s="12"/>
    </row>
    <row r="1454" spans="1:6" s="5" customFormat="1">
      <c r="A1454" s="33"/>
      <c r="B1454" s="12"/>
      <c r="C1454" s="12"/>
      <c r="D1454" s="12"/>
      <c r="E1454" s="12"/>
      <c r="F1454" s="12"/>
    </row>
    <row r="1455" spans="1:6" s="5" customFormat="1">
      <c r="A1455" s="33"/>
      <c r="B1455" s="12"/>
      <c r="C1455" s="12"/>
      <c r="D1455" s="12"/>
      <c r="E1455" s="12"/>
      <c r="F1455" s="12"/>
    </row>
    <row r="1456" spans="1:6" s="5" customFormat="1">
      <c r="A1456" s="33"/>
      <c r="B1456" s="12"/>
      <c r="C1456" s="12"/>
      <c r="D1456" s="12"/>
      <c r="E1456" s="12"/>
      <c r="F1456" s="12"/>
    </row>
    <row r="1457" spans="1:6" s="5" customFormat="1">
      <c r="A1457" s="33"/>
      <c r="B1457" s="12"/>
      <c r="C1457" s="12"/>
      <c r="D1457" s="12"/>
      <c r="E1457" s="12"/>
      <c r="F1457" s="12"/>
    </row>
    <row r="1458" spans="1:6" s="5" customFormat="1">
      <c r="A1458" s="33"/>
      <c r="B1458" s="12"/>
      <c r="C1458" s="12"/>
      <c r="D1458" s="12"/>
      <c r="E1458" s="12"/>
      <c r="F1458" s="12"/>
    </row>
    <row r="1459" spans="1:6" s="5" customFormat="1">
      <c r="A1459" s="33"/>
      <c r="B1459" s="12"/>
      <c r="C1459" s="12"/>
      <c r="D1459" s="12"/>
      <c r="E1459" s="12"/>
      <c r="F1459" s="12"/>
    </row>
    <row r="1460" spans="1:6" s="5" customFormat="1">
      <c r="A1460" s="33"/>
      <c r="B1460" s="12"/>
      <c r="C1460" s="12"/>
      <c r="D1460" s="12"/>
      <c r="E1460" s="12"/>
      <c r="F1460" s="12"/>
    </row>
    <row r="1461" spans="1:6" s="5" customFormat="1">
      <c r="A1461" s="33"/>
      <c r="B1461" s="12"/>
      <c r="C1461" s="12"/>
      <c r="D1461" s="12"/>
      <c r="E1461" s="12"/>
      <c r="F1461" s="12"/>
    </row>
    <row r="1462" spans="1:6" s="5" customFormat="1">
      <c r="A1462" s="33"/>
      <c r="B1462" s="12"/>
      <c r="C1462" s="12"/>
      <c r="D1462" s="12"/>
      <c r="E1462" s="12"/>
      <c r="F1462" s="12"/>
    </row>
    <row r="1463" spans="1:6" s="5" customFormat="1">
      <c r="A1463" s="33"/>
      <c r="B1463" s="12"/>
      <c r="C1463" s="12"/>
      <c r="D1463" s="12"/>
      <c r="E1463" s="12"/>
      <c r="F1463" s="12"/>
    </row>
    <row r="1464" spans="1:6" s="5" customFormat="1">
      <c r="A1464" s="33"/>
      <c r="B1464" s="12"/>
      <c r="C1464" s="12"/>
      <c r="D1464" s="12"/>
      <c r="E1464" s="12"/>
      <c r="F1464" s="12"/>
    </row>
    <row r="1465" spans="1:6" s="5" customFormat="1">
      <c r="A1465" s="33"/>
      <c r="B1465" s="12"/>
      <c r="C1465" s="12"/>
      <c r="D1465" s="12"/>
      <c r="E1465" s="12"/>
      <c r="F1465" s="12"/>
    </row>
    <row r="1466" spans="1:6" s="5" customFormat="1">
      <c r="A1466" s="33"/>
      <c r="B1466" s="12"/>
      <c r="C1466" s="12"/>
      <c r="D1466" s="12"/>
      <c r="E1466" s="12"/>
      <c r="F1466" s="12"/>
    </row>
    <row r="1467" spans="1:6" s="5" customFormat="1">
      <c r="A1467" s="33"/>
      <c r="B1467" s="12"/>
      <c r="C1467" s="12"/>
      <c r="D1467" s="12"/>
      <c r="E1467" s="12"/>
      <c r="F1467" s="12"/>
    </row>
    <row r="1468" spans="1:6" s="5" customFormat="1">
      <c r="A1468" s="33"/>
      <c r="B1468" s="12"/>
      <c r="C1468" s="12"/>
      <c r="D1468" s="12"/>
      <c r="E1468" s="12"/>
      <c r="F1468" s="12"/>
    </row>
    <row r="1469" spans="1:6" s="5" customFormat="1">
      <c r="A1469" s="33"/>
      <c r="B1469" s="12"/>
      <c r="C1469" s="12"/>
      <c r="D1469" s="12"/>
      <c r="E1469" s="12"/>
      <c r="F1469" s="12"/>
    </row>
    <row r="1470" spans="1:6" s="5" customFormat="1">
      <c r="A1470" s="33"/>
      <c r="B1470" s="12"/>
      <c r="C1470" s="12"/>
      <c r="D1470" s="12"/>
      <c r="E1470" s="12"/>
      <c r="F1470" s="12"/>
    </row>
    <row r="1471" spans="1:6" s="5" customFormat="1">
      <c r="A1471" s="33"/>
      <c r="B1471" s="12"/>
      <c r="C1471" s="12"/>
      <c r="D1471" s="12"/>
      <c r="E1471" s="12"/>
      <c r="F1471" s="12"/>
    </row>
    <row r="1472" spans="1:6" s="5" customFormat="1">
      <c r="A1472" s="33"/>
      <c r="B1472" s="12"/>
      <c r="C1472" s="12"/>
      <c r="D1472" s="12"/>
      <c r="E1472" s="12"/>
      <c r="F1472" s="12"/>
    </row>
    <row r="1473" spans="1:6" s="5" customFormat="1">
      <c r="A1473" s="33"/>
      <c r="B1473" s="12"/>
      <c r="C1473" s="12"/>
      <c r="D1473" s="12"/>
      <c r="E1473" s="12"/>
      <c r="F1473" s="12"/>
    </row>
    <row r="1474" spans="1:6" s="5" customFormat="1">
      <c r="A1474" s="33"/>
      <c r="B1474" s="12"/>
      <c r="C1474" s="12"/>
      <c r="D1474" s="12"/>
      <c r="E1474" s="12"/>
      <c r="F1474" s="12"/>
    </row>
    <row r="1475" spans="1:6" s="5" customFormat="1">
      <c r="A1475" s="33"/>
      <c r="B1475" s="12"/>
      <c r="C1475" s="12"/>
      <c r="D1475" s="12"/>
      <c r="E1475" s="12"/>
      <c r="F1475" s="12"/>
    </row>
  </sheetData>
  <sheetProtection algorithmName="SHA-512" hashValue="3MelVF50qwoPvARBGpWjgDB//zY6Djd0WPtqf9obov6sF3XMLwfYP9j9Woze7cGmXK8jft10BuDt+5x5vLDYlw==" saltValue="At+jjJF7srKPEaXf0ehfrQ==" spinCount="100000" sheet="1" selectLockedCells="1"/>
  <mergeCells count="8">
    <mergeCell ref="D3:H3"/>
    <mergeCell ref="D2:M2"/>
    <mergeCell ref="AJ9:AL9"/>
    <mergeCell ref="AU9:AW9"/>
    <mergeCell ref="C9:E9"/>
    <mergeCell ref="N9:P9"/>
    <mergeCell ref="Y9:AA9"/>
    <mergeCell ref="B5:H7"/>
  </mergeCells>
  <conditionalFormatting sqref="B14:E43">
    <cfRule type="notContainsBlanks" dxfId="19" priority="5">
      <formula>LEN(TRIM(B14))&gt;0</formula>
    </cfRule>
  </conditionalFormatting>
  <conditionalFormatting sqref="C9">
    <cfRule type="notContainsBlanks" dxfId="18" priority="33">
      <formula>LEN(TRIM(C9))&gt;0</formula>
    </cfRule>
  </conditionalFormatting>
  <conditionalFormatting sqref="H9:H11">
    <cfRule type="notContainsBlanks" dxfId="17" priority="32">
      <formula>LEN(TRIM(H9))&gt;0</formula>
    </cfRule>
  </conditionalFormatting>
  <conditionalFormatting sqref="H13">
    <cfRule type="notContainsBlanks" dxfId="16" priority="31">
      <formula>LEN(TRIM(H13))&gt;0</formula>
    </cfRule>
  </conditionalFormatting>
  <conditionalFormatting sqref="M14:P43">
    <cfRule type="notContainsBlanks" dxfId="15" priority="4">
      <formula>LEN(TRIM(M14))&gt;0</formula>
    </cfRule>
  </conditionalFormatting>
  <conditionalFormatting sqref="N9">
    <cfRule type="notContainsBlanks" dxfId="14" priority="29">
      <formula>LEN(TRIM(N9))&gt;0</formula>
    </cfRule>
  </conditionalFormatting>
  <conditionalFormatting sqref="S9:S11">
    <cfRule type="notContainsBlanks" dxfId="13" priority="9">
      <formula>LEN(TRIM(S9))&gt;0</formula>
    </cfRule>
  </conditionalFormatting>
  <conditionalFormatting sqref="S13">
    <cfRule type="notContainsBlanks" dxfId="12" priority="27">
      <formula>LEN(TRIM(S13))&gt;0</formula>
    </cfRule>
  </conditionalFormatting>
  <conditionalFormatting sqref="X14:AA43">
    <cfRule type="notContainsBlanks" dxfId="11" priority="3">
      <formula>LEN(TRIM(X14))&gt;0</formula>
    </cfRule>
  </conditionalFormatting>
  <conditionalFormatting sqref="Y9">
    <cfRule type="notContainsBlanks" dxfId="10" priority="25">
      <formula>LEN(TRIM(Y9))&gt;0</formula>
    </cfRule>
  </conditionalFormatting>
  <conditionalFormatting sqref="AD9:AD11">
    <cfRule type="notContainsBlanks" dxfId="9" priority="8">
      <formula>LEN(TRIM(AD9))&gt;0</formula>
    </cfRule>
  </conditionalFormatting>
  <conditionalFormatting sqref="AD13">
    <cfRule type="notContainsBlanks" dxfId="8" priority="23">
      <formula>LEN(TRIM(AD13))&gt;0</formula>
    </cfRule>
  </conditionalFormatting>
  <conditionalFormatting sqref="AI14:AL43">
    <cfRule type="notContainsBlanks" dxfId="7" priority="2">
      <formula>LEN(TRIM(AI14))&gt;0</formula>
    </cfRule>
  </conditionalFormatting>
  <conditionalFormatting sqref="AJ9">
    <cfRule type="notContainsBlanks" dxfId="6" priority="21">
      <formula>LEN(TRIM(AJ9))&gt;0</formula>
    </cfRule>
  </conditionalFormatting>
  <conditionalFormatting sqref="AO9:AO11">
    <cfRule type="notContainsBlanks" dxfId="5" priority="7">
      <formula>LEN(TRIM(AO9))&gt;0</formula>
    </cfRule>
  </conditionalFormatting>
  <conditionalFormatting sqref="AO13">
    <cfRule type="notContainsBlanks" dxfId="4" priority="19">
      <formula>LEN(TRIM(AO13))&gt;0</formula>
    </cfRule>
  </conditionalFormatting>
  <conditionalFormatting sqref="AT14:AW43">
    <cfRule type="notContainsBlanks" dxfId="3" priority="1">
      <formula>LEN(TRIM(AT14))&gt;0</formula>
    </cfRule>
  </conditionalFormatting>
  <conditionalFormatting sqref="AU9">
    <cfRule type="notContainsBlanks" dxfId="2" priority="17">
      <formula>LEN(TRIM(AU9))&gt;0</formula>
    </cfRule>
  </conditionalFormatting>
  <conditionalFormatting sqref="AZ9:AZ11">
    <cfRule type="notContainsBlanks" dxfId="1" priority="6">
      <formula>LEN(TRIM(AZ9))&gt;0</formula>
    </cfRule>
  </conditionalFormatting>
  <conditionalFormatting sqref="AZ13">
    <cfRule type="notContainsBlanks" dxfId="0" priority="15">
      <formula>LEN(TRIM(AZ13))&gt;0</formula>
    </cfRule>
  </conditionalFormatting>
  <dataValidations count="2">
    <dataValidation type="date" allowBlank="1" showInputMessage="1" showErrorMessage="1" errorTitle="Date of Birth" error="Please enter in this format: DD/MM/YY" promptTitle="DATE FORMAT" prompt="please enter DOB in DD/MM/YYYY format" sqref="D14:D43 O14:O43 Z14:Z43 AK14:AK43 AV14:AV43" xr:uid="{40CB95EF-E4DD-43FA-BACC-8D217F3EAEEE}">
      <formula1>5480</formula1>
      <formula2>44196</formula2>
    </dataValidation>
    <dataValidation allowBlank="1" showInputMessage="1" showErrorMessage="1" sqref="AD11 AO10:AO11 AZ10:AZ11" xr:uid="{9C4B9EF2-F5D3-402F-A526-230F14ECE6F1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FC4058-DDD1-4D70-BAA1-3D7C5A60367F}">
          <x14:formula1>
            <xm:f>LISTS!$E$2:$E$45</xm:f>
          </x14:formula1>
          <xm:sqref>AD9 AO9 S9 H9 AZ9</xm:sqref>
        </x14:dataValidation>
        <x14:dataValidation type="list" allowBlank="1" showInputMessage="1" showErrorMessage="1" xr:uid="{25998D2F-31D7-4354-BB58-6C4CC69E03C9}">
          <x14:formula1>
            <xm:f>LISTS!$B$2:$B$6</xm:f>
          </x14:formula1>
          <xm:sqref>E14:E43 P14:P43 AA14:AA43 AL14:AL43 AW14:AW43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CE4C-8B7A-478C-8C57-1EF11D5845E5}">
  <sheetPr codeName="Sheet6"/>
  <dimension ref="A1:D2757"/>
  <sheetViews>
    <sheetView topLeftCell="A1718" workbookViewId="0">
      <selection activeCell="C1727" sqref="C1727"/>
    </sheetView>
  </sheetViews>
  <sheetFormatPr defaultColWidth="8.5703125" defaultRowHeight="14.45"/>
  <cols>
    <col min="1" max="1" width="8.28515625" bestFit="1" customWidth="1"/>
    <col min="2" max="2" width="19.140625" bestFit="1" customWidth="1"/>
    <col min="3" max="3" width="20.5703125" bestFit="1" customWidth="1"/>
    <col min="4" max="4" width="8.85546875" bestFit="1" customWidth="1"/>
  </cols>
  <sheetData>
    <row r="1" spans="1:4">
      <c r="A1" s="71" t="s">
        <v>52</v>
      </c>
      <c r="B1" s="71" t="s">
        <v>2</v>
      </c>
      <c r="C1" s="71" t="s">
        <v>53</v>
      </c>
      <c r="D1" s="72" t="s">
        <v>54</v>
      </c>
    </row>
    <row r="2" spans="1:4">
      <c r="A2" t="s">
        <v>55</v>
      </c>
      <c r="B2" t="s">
        <v>56</v>
      </c>
      <c r="C2" t="s">
        <v>57</v>
      </c>
      <c r="D2" s="73">
        <v>79</v>
      </c>
    </row>
    <row r="3" spans="1:4">
      <c r="A3" t="s">
        <v>55</v>
      </c>
      <c r="B3" t="s">
        <v>56</v>
      </c>
      <c r="C3" t="s">
        <v>58</v>
      </c>
      <c r="D3" s="73">
        <v>91</v>
      </c>
    </row>
    <row r="4" spans="1:4">
      <c r="A4" t="s">
        <v>55</v>
      </c>
      <c r="B4" t="s">
        <v>56</v>
      </c>
      <c r="C4" t="s">
        <v>59</v>
      </c>
      <c r="D4" s="73">
        <v>99</v>
      </c>
    </row>
    <row r="5" spans="1:4">
      <c r="A5" t="s">
        <v>55</v>
      </c>
      <c r="B5" t="s">
        <v>56</v>
      </c>
      <c r="C5" t="s">
        <v>60</v>
      </c>
      <c r="D5" s="73">
        <v>108</v>
      </c>
    </row>
    <row r="6" spans="1:4">
      <c r="A6" t="s">
        <v>55</v>
      </c>
      <c r="B6" t="s">
        <v>56</v>
      </c>
      <c r="C6" t="s">
        <v>61</v>
      </c>
      <c r="D6" s="73">
        <v>119</v>
      </c>
    </row>
    <row r="7" spans="1:4">
      <c r="A7" t="s">
        <v>55</v>
      </c>
      <c r="B7" t="s">
        <v>56</v>
      </c>
      <c r="C7" t="s">
        <v>62</v>
      </c>
      <c r="D7" s="73">
        <v>137</v>
      </c>
    </row>
    <row r="8" spans="1:4">
      <c r="A8" t="s">
        <v>55</v>
      </c>
      <c r="B8" t="s">
        <v>56</v>
      </c>
      <c r="C8" t="s">
        <v>63</v>
      </c>
      <c r="D8" s="73">
        <v>149</v>
      </c>
    </row>
    <row r="9" spans="1:4">
      <c r="A9" t="s">
        <v>55</v>
      </c>
      <c r="B9" t="s">
        <v>56</v>
      </c>
      <c r="C9" t="s">
        <v>64</v>
      </c>
      <c r="D9" s="73">
        <v>171</v>
      </c>
    </row>
    <row r="10" spans="1:4">
      <c r="A10" t="s">
        <v>55</v>
      </c>
      <c r="B10" t="s">
        <v>56</v>
      </c>
      <c r="C10" t="s">
        <v>65</v>
      </c>
      <c r="D10" s="73">
        <v>63</v>
      </c>
    </row>
    <row r="11" spans="1:4">
      <c r="A11" t="s">
        <v>55</v>
      </c>
      <c r="B11" t="s">
        <v>56</v>
      </c>
      <c r="C11" t="s">
        <v>66</v>
      </c>
      <c r="D11" s="73">
        <v>67</v>
      </c>
    </row>
    <row r="12" spans="1:4">
      <c r="A12" t="s">
        <v>55</v>
      </c>
      <c r="B12" t="s">
        <v>56</v>
      </c>
      <c r="C12" t="s">
        <v>67</v>
      </c>
      <c r="D12" s="73">
        <v>71</v>
      </c>
    </row>
    <row r="13" spans="1:4">
      <c r="A13" t="s">
        <v>55</v>
      </c>
      <c r="B13" t="s">
        <v>56</v>
      </c>
      <c r="C13" t="s">
        <v>68</v>
      </c>
      <c r="D13" s="73">
        <v>33</v>
      </c>
    </row>
    <row r="14" spans="1:4">
      <c r="A14" t="s">
        <v>55</v>
      </c>
      <c r="B14" t="s">
        <v>56</v>
      </c>
      <c r="C14" t="s">
        <v>69</v>
      </c>
      <c r="D14" s="73">
        <v>79</v>
      </c>
    </row>
    <row r="15" spans="1:4">
      <c r="A15" t="s">
        <v>55</v>
      </c>
      <c r="B15" t="s">
        <v>56</v>
      </c>
      <c r="C15" t="s">
        <v>70</v>
      </c>
      <c r="D15" s="73">
        <v>46</v>
      </c>
    </row>
    <row r="16" spans="1:4">
      <c r="A16" t="s">
        <v>55</v>
      </c>
      <c r="B16" t="s">
        <v>56</v>
      </c>
      <c r="C16" t="s">
        <v>71</v>
      </c>
      <c r="D16" s="73">
        <v>49</v>
      </c>
    </row>
    <row r="17" spans="1:4">
      <c r="A17" t="s">
        <v>55</v>
      </c>
      <c r="B17" t="s">
        <v>56</v>
      </c>
      <c r="C17" t="s">
        <v>72</v>
      </c>
      <c r="D17" s="73">
        <v>54</v>
      </c>
    </row>
    <row r="18" spans="1:4">
      <c r="A18" t="s">
        <v>55</v>
      </c>
      <c r="B18" t="s">
        <v>56</v>
      </c>
      <c r="C18" t="s">
        <v>73</v>
      </c>
      <c r="D18" s="73">
        <v>55</v>
      </c>
    </row>
    <row r="19" spans="1:4">
      <c r="A19" t="s">
        <v>55</v>
      </c>
      <c r="B19" t="s">
        <v>56</v>
      </c>
      <c r="C19" t="s">
        <v>74</v>
      </c>
      <c r="D19" s="73">
        <v>56</v>
      </c>
    </row>
    <row r="20" spans="1:4">
      <c r="A20" t="s">
        <v>55</v>
      </c>
      <c r="B20" t="s">
        <v>56</v>
      </c>
      <c r="C20" t="s">
        <v>75</v>
      </c>
      <c r="D20" s="73">
        <v>63</v>
      </c>
    </row>
    <row r="21" spans="1:4">
      <c r="A21" t="s">
        <v>55</v>
      </c>
      <c r="B21" t="s">
        <v>56</v>
      </c>
      <c r="C21" t="s">
        <v>76</v>
      </c>
      <c r="D21" s="73">
        <v>69</v>
      </c>
    </row>
    <row r="22" spans="1:4">
      <c r="A22" t="s">
        <v>55</v>
      </c>
      <c r="B22" t="s">
        <v>56</v>
      </c>
      <c r="C22" t="s">
        <v>77</v>
      </c>
      <c r="D22" s="73">
        <v>73</v>
      </c>
    </row>
    <row r="23" spans="1:4">
      <c r="A23" t="s">
        <v>55</v>
      </c>
      <c r="B23" t="s">
        <v>56</v>
      </c>
      <c r="C23" t="s">
        <v>78</v>
      </c>
      <c r="D23" s="73">
        <v>80</v>
      </c>
    </row>
    <row r="24" spans="1:4">
      <c r="A24" t="s">
        <v>55</v>
      </c>
      <c r="B24" t="s">
        <v>56</v>
      </c>
      <c r="C24" t="s">
        <v>79</v>
      </c>
      <c r="D24" s="73">
        <v>215</v>
      </c>
    </row>
    <row r="25" spans="1:4">
      <c r="A25" t="s">
        <v>55</v>
      </c>
      <c r="B25" t="s">
        <v>56</v>
      </c>
      <c r="C25" t="s">
        <v>80</v>
      </c>
      <c r="D25" s="73">
        <v>268</v>
      </c>
    </row>
    <row r="26" spans="1:4">
      <c r="A26" t="s">
        <v>55</v>
      </c>
      <c r="B26" t="s">
        <v>56</v>
      </c>
      <c r="C26" t="s">
        <v>81</v>
      </c>
      <c r="D26" s="73">
        <v>281</v>
      </c>
    </row>
    <row r="27" spans="1:4">
      <c r="A27" t="s">
        <v>55</v>
      </c>
      <c r="B27" t="s">
        <v>56</v>
      </c>
      <c r="C27" t="s">
        <v>82</v>
      </c>
      <c r="D27" s="73">
        <v>328</v>
      </c>
    </row>
    <row r="28" spans="1:4">
      <c r="A28" t="s">
        <v>55</v>
      </c>
      <c r="B28" t="s">
        <v>56</v>
      </c>
      <c r="C28" t="s">
        <v>83</v>
      </c>
      <c r="D28" s="73">
        <v>418</v>
      </c>
    </row>
    <row r="29" spans="1:4">
      <c r="A29" t="s">
        <v>55</v>
      </c>
      <c r="B29" t="s">
        <v>56</v>
      </c>
      <c r="C29" t="s">
        <v>84</v>
      </c>
      <c r="D29" s="73">
        <v>656</v>
      </c>
    </row>
    <row r="30" spans="1:4">
      <c r="A30" t="s">
        <v>55</v>
      </c>
      <c r="B30" t="s">
        <v>56</v>
      </c>
      <c r="C30" t="s">
        <v>85</v>
      </c>
      <c r="D30" s="73">
        <v>841</v>
      </c>
    </row>
    <row r="31" spans="1:4">
      <c r="A31" t="s">
        <v>55</v>
      </c>
      <c r="B31" t="s">
        <v>56</v>
      </c>
      <c r="C31" t="s">
        <v>86</v>
      </c>
      <c r="D31" s="73">
        <v>350</v>
      </c>
    </row>
    <row r="32" spans="1:4">
      <c r="A32" t="s">
        <v>55</v>
      </c>
      <c r="B32" t="s">
        <v>56</v>
      </c>
      <c r="C32" t="s">
        <v>87</v>
      </c>
      <c r="D32" s="73">
        <v>482</v>
      </c>
    </row>
    <row r="33" spans="1:4">
      <c r="A33" t="s">
        <v>55</v>
      </c>
      <c r="B33" t="s">
        <v>56</v>
      </c>
      <c r="C33" t="s">
        <v>88</v>
      </c>
      <c r="D33" s="73">
        <v>768</v>
      </c>
    </row>
    <row r="34" spans="1:4">
      <c r="A34" t="s">
        <v>55</v>
      </c>
      <c r="B34" t="s">
        <v>56</v>
      </c>
      <c r="C34" t="s">
        <v>89</v>
      </c>
      <c r="D34" s="73">
        <v>130</v>
      </c>
    </row>
    <row r="35" spans="1:4">
      <c r="A35" t="s">
        <v>55</v>
      </c>
      <c r="B35" t="s">
        <v>56</v>
      </c>
      <c r="C35" t="s">
        <v>90</v>
      </c>
      <c r="D35" s="73">
        <v>151</v>
      </c>
    </row>
    <row r="36" spans="1:4">
      <c r="A36" t="s">
        <v>55</v>
      </c>
      <c r="B36" t="s">
        <v>56</v>
      </c>
      <c r="C36" t="s">
        <v>91</v>
      </c>
      <c r="D36" s="73">
        <v>176</v>
      </c>
    </row>
    <row r="37" spans="1:4">
      <c r="A37" t="s">
        <v>55</v>
      </c>
      <c r="B37" t="s">
        <v>56</v>
      </c>
      <c r="C37" t="s">
        <v>92</v>
      </c>
      <c r="D37" s="73">
        <v>198</v>
      </c>
    </row>
    <row r="38" spans="1:4">
      <c r="A38" t="s">
        <v>55</v>
      </c>
      <c r="B38" t="s">
        <v>56</v>
      </c>
      <c r="C38" t="s">
        <v>93</v>
      </c>
      <c r="D38" s="73">
        <v>230</v>
      </c>
    </row>
    <row r="39" spans="1:4">
      <c r="A39" t="s">
        <v>55</v>
      </c>
      <c r="B39" t="s">
        <v>56</v>
      </c>
      <c r="C39" t="s">
        <v>94</v>
      </c>
      <c r="D39" s="73">
        <v>305</v>
      </c>
    </row>
    <row r="40" spans="1:4">
      <c r="A40" t="s">
        <v>55</v>
      </c>
      <c r="B40" t="s">
        <v>95</v>
      </c>
      <c r="C40" t="s">
        <v>57</v>
      </c>
      <c r="D40" s="73">
        <v>95</v>
      </c>
    </row>
    <row r="41" spans="1:4">
      <c r="A41" t="s">
        <v>55</v>
      </c>
      <c r="B41" t="s">
        <v>95</v>
      </c>
      <c r="C41" t="s">
        <v>58</v>
      </c>
      <c r="D41" s="73">
        <v>109</v>
      </c>
    </row>
    <row r="42" spans="1:4">
      <c r="A42" t="s">
        <v>55</v>
      </c>
      <c r="B42" t="s">
        <v>95</v>
      </c>
      <c r="C42" t="s">
        <v>59</v>
      </c>
      <c r="D42" s="73">
        <v>119</v>
      </c>
    </row>
    <row r="43" spans="1:4">
      <c r="A43" t="s">
        <v>55</v>
      </c>
      <c r="B43" t="s">
        <v>95</v>
      </c>
      <c r="C43" t="s">
        <v>60</v>
      </c>
      <c r="D43" s="73">
        <v>130</v>
      </c>
    </row>
    <row r="44" spans="1:4">
      <c r="A44" t="s">
        <v>55</v>
      </c>
      <c r="B44" t="s">
        <v>95</v>
      </c>
      <c r="C44" t="s">
        <v>61</v>
      </c>
      <c r="D44" s="73">
        <v>143</v>
      </c>
    </row>
    <row r="45" spans="1:4">
      <c r="A45" t="s">
        <v>55</v>
      </c>
      <c r="B45" t="s">
        <v>95</v>
      </c>
      <c r="C45" t="s">
        <v>62</v>
      </c>
      <c r="D45" s="73">
        <v>165</v>
      </c>
    </row>
    <row r="46" spans="1:4">
      <c r="A46" t="s">
        <v>55</v>
      </c>
      <c r="B46" t="s">
        <v>95</v>
      </c>
      <c r="C46" t="s">
        <v>63</v>
      </c>
      <c r="D46" s="73">
        <v>180</v>
      </c>
    </row>
    <row r="47" spans="1:4">
      <c r="A47" t="s">
        <v>55</v>
      </c>
      <c r="B47" t="s">
        <v>95</v>
      </c>
      <c r="C47" t="s">
        <v>64</v>
      </c>
      <c r="D47" s="73">
        <v>205</v>
      </c>
    </row>
    <row r="48" spans="1:4">
      <c r="A48" t="s">
        <v>55</v>
      </c>
      <c r="B48" t="s">
        <v>95</v>
      </c>
      <c r="C48" t="s">
        <v>65</v>
      </c>
      <c r="D48" s="73">
        <v>76</v>
      </c>
    </row>
    <row r="49" spans="1:4">
      <c r="A49" t="s">
        <v>55</v>
      </c>
      <c r="B49" t="s">
        <v>95</v>
      </c>
      <c r="C49" t="s">
        <v>66</v>
      </c>
      <c r="D49" s="73">
        <v>80</v>
      </c>
    </row>
    <row r="50" spans="1:4">
      <c r="A50" t="s">
        <v>55</v>
      </c>
      <c r="B50" t="s">
        <v>95</v>
      </c>
      <c r="C50" t="s">
        <v>67</v>
      </c>
      <c r="D50" s="73">
        <v>85</v>
      </c>
    </row>
    <row r="51" spans="1:4">
      <c r="A51" t="s">
        <v>55</v>
      </c>
      <c r="B51" t="s">
        <v>95</v>
      </c>
      <c r="C51" t="s">
        <v>68</v>
      </c>
      <c r="D51" s="73">
        <v>55</v>
      </c>
    </row>
    <row r="52" spans="1:4">
      <c r="A52" t="s">
        <v>55</v>
      </c>
      <c r="B52" t="s">
        <v>95</v>
      </c>
      <c r="C52" t="s">
        <v>69</v>
      </c>
      <c r="D52" s="73">
        <v>110</v>
      </c>
    </row>
    <row r="53" spans="1:4">
      <c r="A53" t="s">
        <v>55</v>
      </c>
      <c r="B53" t="s">
        <v>95</v>
      </c>
      <c r="C53" t="s">
        <v>70</v>
      </c>
      <c r="D53" s="73">
        <v>52</v>
      </c>
    </row>
    <row r="54" spans="1:4">
      <c r="A54" t="s">
        <v>55</v>
      </c>
      <c r="B54" t="s">
        <v>95</v>
      </c>
      <c r="C54" t="s">
        <v>71</v>
      </c>
      <c r="D54" s="73">
        <v>55</v>
      </c>
    </row>
    <row r="55" spans="1:4">
      <c r="A55" t="s">
        <v>55</v>
      </c>
      <c r="B55" t="s">
        <v>95</v>
      </c>
      <c r="C55" t="s">
        <v>72</v>
      </c>
      <c r="D55" s="73">
        <v>60</v>
      </c>
    </row>
    <row r="56" spans="1:4">
      <c r="A56" t="s">
        <v>55</v>
      </c>
      <c r="B56" t="s">
        <v>95</v>
      </c>
      <c r="C56" t="s">
        <v>73</v>
      </c>
      <c r="D56" s="73">
        <v>61</v>
      </c>
    </row>
    <row r="57" spans="1:4">
      <c r="A57" t="s">
        <v>55</v>
      </c>
      <c r="B57" t="s">
        <v>95</v>
      </c>
      <c r="C57" t="s">
        <v>74</v>
      </c>
      <c r="D57" s="73">
        <v>62</v>
      </c>
    </row>
    <row r="58" spans="1:4">
      <c r="A58" t="s">
        <v>55</v>
      </c>
      <c r="B58" t="s">
        <v>95</v>
      </c>
      <c r="C58" t="s">
        <v>75</v>
      </c>
      <c r="D58" s="73">
        <v>69</v>
      </c>
    </row>
    <row r="59" spans="1:4">
      <c r="A59" t="s">
        <v>55</v>
      </c>
      <c r="B59" t="s">
        <v>95</v>
      </c>
      <c r="C59" t="s">
        <v>76</v>
      </c>
      <c r="D59" s="73">
        <v>75</v>
      </c>
    </row>
    <row r="60" spans="1:4">
      <c r="A60" t="s">
        <v>55</v>
      </c>
      <c r="B60" t="s">
        <v>95</v>
      </c>
      <c r="C60" t="s">
        <v>77</v>
      </c>
      <c r="D60" s="73">
        <v>79</v>
      </c>
    </row>
    <row r="61" spans="1:4">
      <c r="A61" t="s">
        <v>55</v>
      </c>
      <c r="B61" t="s">
        <v>95</v>
      </c>
      <c r="C61" t="s">
        <v>78</v>
      </c>
      <c r="D61" s="73">
        <v>86</v>
      </c>
    </row>
    <row r="62" spans="1:4">
      <c r="A62" t="s">
        <v>55</v>
      </c>
      <c r="B62" t="s">
        <v>95</v>
      </c>
      <c r="C62" t="s">
        <v>79</v>
      </c>
      <c r="D62" s="73">
        <v>276</v>
      </c>
    </row>
    <row r="63" spans="1:4">
      <c r="A63" t="s">
        <v>55</v>
      </c>
      <c r="B63" t="s">
        <v>95</v>
      </c>
      <c r="C63" t="s">
        <v>80</v>
      </c>
      <c r="D63" s="73">
        <v>339</v>
      </c>
    </row>
    <row r="64" spans="1:4">
      <c r="A64" t="s">
        <v>55</v>
      </c>
      <c r="B64" t="s">
        <v>95</v>
      </c>
      <c r="C64" t="s">
        <v>81</v>
      </c>
      <c r="D64" s="73">
        <v>356</v>
      </c>
    </row>
    <row r="65" spans="1:4">
      <c r="A65" t="s">
        <v>55</v>
      </c>
      <c r="B65" t="s">
        <v>95</v>
      </c>
      <c r="C65" t="s">
        <v>82</v>
      </c>
      <c r="D65" s="73">
        <v>336</v>
      </c>
    </row>
    <row r="66" spans="1:4">
      <c r="A66" t="s">
        <v>55</v>
      </c>
      <c r="B66" t="s">
        <v>95</v>
      </c>
      <c r="C66" t="s">
        <v>83</v>
      </c>
      <c r="D66" s="73">
        <v>411</v>
      </c>
    </row>
    <row r="67" spans="1:4">
      <c r="A67" t="s">
        <v>55</v>
      </c>
      <c r="B67" t="s">
        <v>95</v>
      </c>
      <c r="C67" t="s">
        <v>84</v>
      </c>
      <c r="D67" s="73">
        <v>674</v>
      </c>
    </row>
    <row r="68" spans="1:4">
      <c r="A68" t="s">
        <v>55</v>
      </c>
      <c r="B68" t="s">
        <v>95</v>
      </c>
      <c r="C68" t="s">
        <v>85</v>
      </c>
      <c r="D68" s="73">
        <v>860</v>
      </c>
    </row>
    <row r="69" spans="1:4">
      <c r="A69" t="s">
        <v>55</v>
      </c>
      <c r="B69" t="s">
        <v>95</v>
      </c>
      <c r="C69" t="s">
        <v>86</v>
      </c>
      <c r="D69" s="73">
        <v>339</v>
      </c>
    </row>
    <row r="70" spans="1:4">
      <c r="A70" t="s">
        <v>55</v>
      </c>
      <c r="B70" t="s">
        <v>95</v>
      </c>
      <c r="C70" t="s">
        <v>87</v>
      </c>
      <c r="D70" s="73">
        <v>422</v>
      </c>
    </row>
    <row r="71" spans="1:4">
      <c r="A71" t="s">
        <v>55</v>
      </c>
      <c r="B71" t="s">
        <v>95</v>
      </c>
      <c r="C71" t="s">
        <v>88</v>
      </c>
      <c r="D71" s="73">
        <v>783</v>
      </c>
    </row>
    <row r="72" spans="1:4">
      <c r="A72" t="s">
        <v>55</v>
      </c>
      <c r="B72" t="s">
        <v>95</v>
      </c>
      <c r="C72" t="s">
        <v>89</v>
      </c>
      <c r="D72" s="73">
        <v>179</v>
      </c>
    </row>
    <row r="73" spans="1:4">
      <c r="A73" t="s">
        <v>55</v>
      </c>
      <c r="B73" t="s">
        <v>95</v>
      </c>
      <c r="C73" t="s">
        <v>90</v>
      </c>
      <c r="D73" s="73">
        <v>203</v>
      </c>
    </row>
    <row r="74" spans="1:4">
      <c r="A74" t="s">
        <v>55</v>
      </c>
      <c r="B74" t="s">
        <v>95</v>
      </c>
      <c r="C74" t="s">
        <v>91</v>
      </c>
      <c r="D74" s="73">
        <v>239</v>
      </c>
    </row>
    <row r="75" spans="1:4">
      <c r="A75" t="s">
        <v>55</v>
      </c>
      <c r="B75" t="s">
        <v>95</v>
      </c>
      <c r="C75" t="s">
        <v>92</v>
      </c>
      <c r="D75" s="73">
        <v>265</v>
      </c>
    </row>
    <row r="76" spans="1:4">
      <c r="A76" t="s">
        <v>55</v>
      </c>
      <c r="B76" t="s">
        <v>95</v>
      </c>
      <c r="C76" t="s">
        <v>93</v>
      </c>
      <c r="D76" s="73">
        <v>300</v>
      </c>
    </row>
    <row r="77" spans="1:4">
      <c r="A77" t="s">
        <v>55</v>
      </c>
      <c r="B77" t="s">
        <v>95</v>
      </c>
      <c r="C77" t="s">
        <v>94</v>
      </c>
      <c r="D77" s="73">
        <v>406</v>
      </c>
    </row>
    <row r="78" spans="1:4">
      <c r="A78" t="s">
        <v>55</v>
      </c>
      <c r="B78" t="s">
        <v>96</v>
      </c>
      <c r="C78" t="s">
        <v>57</v>
      </c>
      <c r="D78" s="73">
        <v>89</v>
      </c>
    </row>
    <row r="79" spans="1:4">
      <c r="A79" t="s">
        <v>55</v>
      </c>
      <c r="B79" t="s">
        <v>96</v>
      </c>
      <c r="C79" t="s">
        <v>58</v>
      </c>
      <c r="D79" s="73">
        <v>102</v>
      </c>
    </row>
    <row r="80" spans="1:4">
      <c r="A80" t="s">
        <v>55</v>
      </c>
      <c r="B80" t="s">
        <v>96</v>
      </c>
      <c r="C80" t="s">
        <v>59</v>
      </c>
      <c r="D80" s="73">
        <v>111</v>
      </c>
    </row>
    <row r="81" spans="1:4">
      <c r="A81" t="s">
        <v>55</v>
      </c>
      <c r="B81" t="s">
        <v>96</v>
      </c>
      <c r="C81" t="s">
        <v>60</v>
      </c>
      <c r="D81" s="73">
        <v>122</v>
      </c>
    </row>
    <row r="82" spans="1:4">
      <c r="A82" t="s">
        <v>55</v>
      </c>
      <c r="B82" t="s">
        <v>96</v>
      </c>
      <c r="C82" t="s">
        <v>61</v>
      </c>
      <c r="D82" s="73">
        <v>134</v>
      </c>
    </row>
    <row r="83" spans="1:4">
      <c r="A83" t="s">
        <v>55</v>
      </c>
      <c r="B83" t="s">
        <v>96</v>
      </c>
      <c r="C83" t="s">
        <v>62</v>
      </c>
      <c r="D83" s="73">
        <v>155</v>
      </c>
    </row>
    <row r="84" spans="1:4">
      <c r="A84" t="s">
        <v>55</v>
      </c>
      <c r="B84" t="s">
        <v>96</v>
      </c>
      <c r="C84" t="s">
        <v>63</v>
      </c>
      <c r="D84" s="73">
        <v>168</v>
      </c>
    </row>
    <row r="85" spans="1:4">
      <c r="A85" t="s">
        <v>55</v>
      </c>
      <c r="B85" t="s">
        <v>96</v>
      </c>
      <c r="C85" t="s">
        <v>64</v>
      </c>
      <c r="D85" s="73">
        <v>192</v>
      </c>
    </row>
    <row r="86" spans="1:4">
      <c r="A86" t="s">
        <v>55</v>
      </c>
      <c r="B86" t="s">
        <v>96</v>
      </c>
      <c r="C86" t="s">
        <v>65</v>
      </c>
      <c r="D86" s="73">
        <v>71</v>
      </c>
    </row>
    <row r="87" spans="1:4">
      <c r="A87" t="s">
        <v>55</v>
      </c>
      <c r="B87" t="s">
        <v>96</v>
      </c>
      <c r="C87" t="s">
        <v>66</v>
      </c>
      <c r="D87" s="73">
        <v>75</v>
      </c>
    </row>
    <row r="88" spans="1:4">
      <c r="A88" t="s">
        <v>55</v>
      </c>
      <c r="B88" t="s">
        <v>96</v>
      </c>
      <c r="C88" t="s">
        <v>67</v>
      </c>
      <c r="D88" s="73">
        <v>85</v>
      </c>
    </row>
    <row r="89" spans="1:4">
      <c r="A89" t="s">
        <v>55</v>
      </c>
      <c r="B89" t="s">
        <v>96</v>
      </c>
      <c r="C89" t="s">
        <v>68</v>
      </c>
      <c r="D89" s="73">
        <v>40</v>
      </c>
    </row>
    <row r="90" spans="1:4">
      <c r="A90" t="s">
        <v>55</v>
      </c>
      <c r="B90" t="s">
        <v>96</v>
      </c>
      <c r="C90" t="s">
        <v>69</v>
      </c>
      <c r="D90" s="73">
        <v>91</v>
      </c>
    </row>
    <row r="91" spans="1:4">
      <c r="A91" t="s">
        <v>55</v>
      </c>
      <c r="B91" t="s">
        <v>96</v>
      </c>
      <c r="C91" t="s">
        <v>70</v>
      </c>
      <c r="D91" s="73">
        <v>52</v>
      </c>
    </row>
    <row r="92" spans="1:4">
      <c r="A92" t="s">
        <v>55</v>
      </c>
      <c r="B92" t="s">
        <v>96</v>
      </c>
      <c r="C92" t="s">
        <v>71</v>
      </c>
      <c r="D92" s="73">
        <v>55</v>
      </c>
    </row>
    <row r="93" spans="1:4">
      <c r="A93" t="s">
        <v>55</v>
      </c>
      <c r="B93" t="s">
        <v>96</v>
      </c>
      <c r="C93" t="s">
        <v>72</v>
      </c>
      <c r="D93" s="73">
        <v>60</v>
      </c>
    </row>
    <row r="94" spans="1:4">
      <c r="A94" t="s">
        <v>55</v>
      </c>
      <c r="B94" t="s">
        <v>96</v>
      </c>
      <c r="C94" t="s">
        <v>73</v>
      </c>
      <c r="D94" s="73">
        <v>61</v>
      </c>
    </row>
    <row r="95" spans="1:4">
      <c r="A95" t="s">
        <v>55</v>
      </c>
      <c r="B95" t="s">
        <v>96</v>
      </c>
      <c r="C95" t="s">
        <v>74</v>
      </c>
      <c r="D95" s="73">
        <v>62</v>
      </c>
    </row>
    <row r="96" spans="1:4">
      <c r="A96" t="s">
        <v>55</v>
      </c>
      <c r="B96" t="s">
        <v>96</v>
      </c>
      <c r="C96" t="s">
        <v>75</v>
      </c>
      <c r="D96" s="73">
        <v>69</v>
      </c>
    </row>
    <row r="97" spans="1:4">
      <c r="A97" t="s">
        <v>55</v>
      </c>
      <c r="B97" t="s">
        <v>96</v>
      </c>
      <c r="C97" t="s">
        <v>76</v>
      </c>
      <c r="D97" s="73">
        <v>75</v>
      </c>
    </row>
    <row r="98" spans="1:4">
      <c r="A98" t="s">
        <v>55</v>
      </c>
      <c r="B98" t="s">
        <v>96</v>
      </c>
      <c r="C98" t="s">
        <v>77</v>
      </c>
      <c r="D98" s="73">
        <v>79</v>
      </c>
    </row>
    <row r="99" spans="1:4">
      <c r="A99" t="s">
        <v>55</v>
      </c>
      <c r="B99" t="s">
        <v>96</v>
      </c>
      <c r="C99" t="s">
        <v>78</v>
      </c>
      <c r="D99" s="73">
        <v>86</v>
      </c>
    </row>
    <row r="100" spans="1:4">
      <c r="A100" t="s">
        <v>55</v>
      </c>
      <c r="B100" t="s">
        <v>96</v>
      </c>
      <c r="C100" t="s">
        <v>79</v>
      </c>
      <c r="D100" s="73">
        <v>242</v>
      </c>
    </row>
    <row r="101" spans="1:4">
      <c r="A101" t="s">
        <v>55</v>
      </c>
      <c r="B101" t="s">
        <v>96</v>
      </c>
      <c r="C101" t="s">
        <v>80</v>
      </c>
      <c r="D101" s="73">
        <v>305</v>
      </c>
    </row>
    <row r="102" spans="1:4">
      <c r="A102" t="s">
        <v>55</v>
      </c>
      <c r="B102" t="s">
        <v>96</v>
      </c>
      <c r="C102" t="s">
        <v>81</v>
      </c>
      <c r="D102" s="73">
        <v>323</v>
      </c>
    </row>
    <row r="103" spans="1:4">
      <c r="A103" t="s">
        <v>55</v>
      </c>
      <c r="B103" t="s">
        <v>96</v>
      </c>
      <c r="C103" t="s">
        <v>82</v>
      </c>
      <c r="D103" s="73">
        <v>369</v>
      </c>
    </row>
    <row r="104" spans="1:4">
      <c r="A104" t="s">
        <v>55</v>
      </c>
      <c r="B104" t="s">
        <v>96</v>
      </c>
      <c r="C104" t="s">
        <v>83</v>
      </c>
      <c r="D104" s="73">
        <v>471</v>
      </c>
    </row>
    <row r="105" spans="1:4">
      <c r="A105" t="s">
        <v>55</v>
      </c>
      <c r="B105" t="s">
        <v>96</v>
      </c>
      <c r="C105" t="s">
        <v>84</v>
      </c>
      <c r="D105" s="73">
        <v>722</v>
      </c>
    </row>
    <row r="106" spans="1:4">
      <c r="A106" t="s">
        <v>55</v>
      </c>
      <c r="B106" t="s">
        <v>96</v>
      </c>
      <c r="C106" t="s">
        <v>85</v>
      </c>
      <c r="D106" s="73">
        <v>929</v>
      </c>
    </row>
    <row r="107" spans="1:4">
      <c r="A107" t="s">
        <v>55</v>
      </c>
      <c r="B107" t="s">
        <v>96</v>
      </c>
      <c r="C107" t="s">
        <v>86</v>
      </c>
      <c r="D107" s="73">
        <v>395</v>
      </c>
    </row>
    <row r="108" spans="1:4">
      <c r="A108" t="s">
        <v>55</v>
      </c>
      <c r="B108" t="s">
        <v>96</v>
      </c>
      <c r="C108" t="s">
        <v>87</v>
      </c>
      <c r="D108" s="73">
        <v>543</v>
      </c>
    </row>
    <row r="109" spans="1:4">
      <c r="A109" t="s">
        <v>55</v>
      </c>
      <c r="B109" t="s">
        <v>96</v>
      </c>
      <c r="C109" t="s">
        <v>88</v>
      </c>
      <c r="D109" s="73">
        <v>863</v>
      </c>
    </row>
    <row r="110" spans="1:4">
      <c r="A110" t="s">
        <v>55</v>
      </c>
      <c r="B110" t="s">
        <v>96</v>
      </c>
      <c r="C110" t="s">
        <v>89</v>
      </c>
      <c r="D110" s="73">
        <v>130</v>
      </c>
    </row>
    <row r="111" spans="1:4">
      <c r="A111" t="s">
        <v>55</v>
      </c>
      <c r="B111" t="s">
        <v>96</v>
      </c>
      <c r="C111" t="s">
        <v>90</v>
      </c>
      <c r="D111" s="73">
        <v>146</v>
      </c>
    </row>
    <row r="112" spans="1:4">
      <c r="A112" t="s">
        <v>55</v>
      </c>
      <c r="B112" t="s">
        <v>96</v>
      </c>
      <c r="C112" t="s">
        <v>91</v>
      </c>
      <c r="D112" s="73">
        <v>172</v>
      </c>
    </row>
    <row r="113" spans="1:4">
      <c r="A113" t="s">
        <v>55</v>
      </c>
      <c r="B113" t="s">
        <v>96</v>
      </c>
      <c r="C113" t="s">
        <v>92</v>
      </c>
      <c r="D113" s="73">
        <v>190</v>
      </c>
    </row>
    <row r="114" spans="1:4">
      <c r="A114" t="s">
        <v>55</v>
      </c>
      <c r="B114" t="s">
        <v>96</v>
      </c>
      <c r="C114" t="s">
        <v>93</v>
      </c>
      <c r="D114" s="73">
        <v>218</v>
      </c>
    </row>
    <row r="115" spans="1:4">
      <c r="A115" t="s">
        <v>55</v>
      </c>
      <c r="B115" t="s">
        <v>96</v>
      </c>
      <c r="C115" t="s">
        <v>94</v>
      </c>
      <c r="D115" s="73">
        <v>295</v>
      </c>
    </row>
    <row r="116" spans="1:4">
      <c r="A116" t="s">
        <v>55</v>
      </c>
      <c r="B116" t="s">
        <v>97</v>
      </c>
      <c r="C116" t="s">
        <v>57</v>
      </c>
      <c r="D116" s="73">
        <v>86</v>
      </c>
    </row>
    <row r="117" spans="1:4">
      <c r="A117" t="s">
        <v>55</v>
      </c>
      <c r="B117" t="s">
        <v>97</v>
      </c>
      <c r="C117" t="s">
        <v>58</v>
      </c>
      <c r="D117" s="73">
        <v>99</v>
      </c>
    </row>
    <row r="118" spans="1:4">
      <c r="A118" t="s">
        <v>55</v>
      </c>
      <c r="B118" t="s">
        <v>97</v>
      </c>
      <c r="C118" t="s">
        <v>59</v>
      </c>
      <c r="D118" s="73">
        <v>108</v>
      </c>
    </row>
    <row r="119" spans="1:4">
      <c r="A119" t="s">
        <v>55</v>
      </c>
      <c r="B119" t="s">
        <v>97</v>
      </c>
      <c r="C119" t="s">
        <v>60</v>
      </c>
      <c r="D119" s="73">
        <v>118</v>
      </c>
    </row>
    <row r="120" spans="1:4">
      <c r="A120" t="s">
        <v>55</v>
      </c>
      <c r="B120" t="s">
        <v>97</v>
      </c>
      <c r="C120" t="s">
        <v>61</v>
      </c>
      <c r="D120" s="73">
        <v>130</v>
      </c>
    </row>
    <row r="121" spans="1:4">
      <c r="A121" t="s">
        <v>55</v>
      </c>
      <c r="B121" t="s">
        <v>97</v>
      </c>
      <c r="C121" t="s">
        <v>62</v>
      </c>
      <c r="D121" s="73">
        <v>150</v>
      </c>
    </row>
    <row r="122" spans="1:4">
      <c r="A122" t="s">
        <v>55</v>
      </c>
      <c r="B122" t="s">
        <v>97</v>
      </c>
      <c r="C122" t="s">
        <v>63</v>
      </c>
      <c r="D122" s="73">
        <v>163</v>
      </c>
    </row>
    <row r="123" spans="1:4">
      <c r="A123" t="s">
        <v>55</v>
      </c>
      <c r="B123" t="s">
        <v>97</v>
      </c>
      <c r="C123" t="s">
        <v>64</v>
      </c>
      <c r="D123" s="73">
        <v>186</v>
      </c>
    </row>
    <row r="124" spans="1:4">
      <c r="A124" t="s">
        <v>55</v>
      </c>
      <c r="B124" t="s">
        <v>97</v>
      </c>
      <c r="C124" t="s">
        <v>65</v>
      </c>
      <c r="D124" s="73">
        <v>69</v>
      </c>
    </row>
    <row r="125" spans="1:4">
      <c r="A125" t="s">
        <v>55</v>
      </c>
      <c r="B125" t="s">
        <v>97</v>
      </c>
      <c r="C125" t="s">
        <v>66</v>
      </c>
      <c r="D125" s="73">
        <v>73</v>
      </c>
    </row>
    <row r="126" spans="1:4">
      <c r="A126" t="s">
        <v>55</v>
      </c>
      <c r="B126" t="s">
        <v>97</v>
      </c>
      <c r="C126" t="s">
        <v>67</v>
      </c>
      <c r="D126" s="73">
        <v>77</v>
      </c>
    </row>
    <row r="127" spans="1:4">
      <c r="A127" t="s">
        <v>55</v>
      </c>
      <c r="B127" t="s">
        <v>97</v>
      </c>
      <c r="C127" t="s">
        <v>68</v>
      </c>
      <c r="D127" s="73">
        <v>41</v>
      </c>
    </row>
    <row r="128" spans="1:4">
      <c r="A128" t="s">
        <v>55</v>
      </c>
      <c r="B128" t="s">
        <v>97</v>
      </c>
      <c r="C128" t="s">
        <v>69</v>
      </c>
      <c r="D128" s="73">
        <v>101</v>
      </c>
    </row>
    <row r="129" spans="1:4">
      <c r="A129" t="s">
        <v>55</v>
      </c>
      <c r="B129" t="s">
        <v>97</v>
      </c>
      <c r="C129" t="s">
        <v>70</v>
      </c>
      <c r="D129" s="73">
        <v>52</v>
      </c>
    </row>
    <row r="130" spans="1:4">
      <c r="A130" t="s">
        <v>55</v>
      </c>
      <c r="B130" t="s">
        <v>97</v>
      </c>
      <c r="C130" t="s">
        <v>71</v>
      </c>
      <c r="D130" s="73">
        <v>55</v>
      </c>
    </row>
    <row r="131" spans="1:4">
      <c r="A131" t="s">
        <v>55</v>
      </c>
      <c r="B131" t="s">
        <v>97</v>
      </c>
      <c r="C131" t="s">
        <v>72</v>
      </c>
      <c r="D131" s="73">
        <v>60</v>
      </c>
    </row>
    <row r="132" spans="1:4">
      <c r="A132" t="s">
        <v>55</v>
      </c>
      <c r="B132" t="s">
        <v>97</v>
      </c>
      <c r="C132" t="s">
        <v>73</v>
      </c>
      <c r="D132" s="73">
        <v>61</v>
      </c>
    </row>
    <row r="133" spans="1:4">
      <c r="A133" t="s">
        <v>55</v>
      </c>
      <c r="B133" t="s">
        <v>97</v>
      </c>
      <c r="C133" t="s">
        <v>74</v>
      </c>
      <c r="D133" s="73">
        <v>62</v>
      </c>
    </row>
    <row r="134" spans="1:4">
      <c r="A134" t="s">
        <v>55</v>
      </c>
      <c r="B134" t="s">
        <v>97</v>
      </c>
      <c r="C134" t="s">
        <v>75</v>
      </c>
      <c r="D134" s="73">
        <v>69</v>
      </c>
    </row>
    <row r="135" spans="1:4">
      <c r="A135" t="s">
        <v>55</v>
      </c>
      <c r="B135" t="s">
        <v>97</v>
      </c>
      <c r="C135" t="s">
        <v>76</v>
      </c>
      <c r="D135" s="73">
        <v>75</v>
      </c>
    </row>
    <row r="136" spans="1:4">
      <c r="A136" t="s">
        <v>55</v>
      </c>
      <c r="B136" t="s">
        <v>97</v>
      </c>
      <c r="C136" t="s">
        <v>77</v>
      </c>
      <c r="D136" s="73">
        <v>79</v>
      </c>
    </row>
    <row r="137" spans="1:4">
      <c r="A137" t="s">
        <v>55</v>
      </c>
      <c r="B137" t="s">
        <v>97</v>
      </c>
      <c r="C137" t="s">
        <v>78</v>
      </c>
      <c r="D137" s="73">
        <v>86</v>
      </c>
    </row>
    <row r="138" spans="1:4">
      <c r="A138" t="s">
        <v>55</v>
      </c>
      <c r="B138" t="s">
        <v>97</v>
      </c>
      <c r="C138" t="s">
        <v>79</v>
      </c>
      <c r="D138" s="73">
        <v>222</v>
      </c>
    </row>
    <row r="139" spans="1:4">
      <c r="A139" t="s">
        <v>55</v>
      </c>
      <c r="B139" t="s">
        <v>97</v>
      </c>
      <c r="C139" t="s">
        <v>80</v>
      </c>
      <c r="D139" s="73">
        <v>316</v>
      </c>
    </row>
    <row r="140" spans="1:4">
      <c r="A140" t="s">
        <v>55</v>
      </c>
      <c r="B140" t="s">
        <v>97</v>
      </c>
      <c r="C140" t="s">
        <v>81</v>
      </c>
      <c r="D140" s="73">
        <v>332</v>
      </c>
    </row>
    <row r="141" spans="1:4">
      <c r="A141" t="s">
        <v>55</v>
      </c>
      <c r="B141" t="s">
        <v>97</v>
      </c>
      <c r="C141" t="s">
        <v>82</v>
      </c>
      <c r="D141" s="73">
        <v>373</v>
      </c>
    </row>
    <row r="142" spans="1:4">
      <c r="A142" t="s">
        <v>55</v>
      </c>
      <c r="B142" t="s">
        <v>97</v>
      </c>
      <c r="C142" t="s">
        <v>83</v>
      </c>
      <c r="D142" s="73">
        <v>475</v>
      </c>
    </row>
    <row r="143" spans="1:4">
      <c r="A143" t="s">
        <v>55</v>
      </c>
      <c r="B143" t="s">
        <v>97</v>
      </c>
      <c r="C143" t="s">
        <v>84</v>
      </c>
      <c r="D143" s="73">
        <v>762</v>
      </c>
    </row>
    <row r="144" spans="1:4">
      <c r="A144" t="s">
        <v>55</v>
      </c>
      <c r="B144" t="s">
        <v>97</v>
      </c>
      <c r="C144" t="s">
        <v>85</v>
      </c>
      <c r="D144" s="73">
        <v>982</v>
      </c>
    </row>
    <row r="145" spans="1:4">
      <c r="A145" t="s">
        <v>55</v>
      </c>
      <c r="B145" t="s">
        <v>97</v>
      </c>
      <c r="C145" t="s">
        <v>86</v>
      </c>
      <c r="D145" s="73">
        <v>378</v>
      </c>
    </row>
    <row r="146" spans="1:4">
      <c r="A146" t="s">
        <v>55</v>
      </c>
      <c r="B146" t="s">
        <v>97</v>
      </c>
      <c r="C146" t="s">
        <v>87</v>
      </c>
      <c r="D146" s="73">
        <v>547</v>
      </c>
    </row>
    <row r="147" spans="1:4">
      <c r="A147" t="s">
        <v>55</v>
      </c>
      <c r="B147" t="s">
        <v>97</v>
      </c>
      <c r="C147" t="s">
        <v>88</v>
      </c>
      <c r="D147" s="73">
        <v>888</v>
      </c>
    </row>
    <row r="148" spans="1:4">
      <c r="A148" t="s">
        <v>55</v>
      </c>
      <c r="B148" t="s">
        <v>97</v>
      </c>
      <c r="C148" t="s">
        <v>89</v>
      </c>
      <c r="D148" s="73">
        <v>172</v>
      </c>
    </row>
    <row r="149" spans="1:4">
      <c r="A149" t="s">
        <v>55</v>
      </c>
      <c r="B149" t="s">
        <v>97</v>
      </c>
      <c r="C149" t="s">
        <v>90</v>
      </c>
      <c r="D149" s="73">
        <v>199</v>
      </c>
    </row>
    <row r="150" spans="1:4">
      <c r="A150" t="s">
        <v>55</v>
      </c>
      <c r="B150" t="s">
        <v>97</v>
      </c>
      <c r="C150" t="s">
        <v>91</v>
      </c>
      <c r="D150" s="73">
        <v>229</v>
      </c>
    </row>
    <row r="151" spans="1:4">
      <c r="A151" t="s">
        <v>55</v>
      </c>
      <c r="B151" t="s">
        <v>97</v>
      </c>
      <c r="C151" t="s">
        <v>92</v>
      </c>
      <c r="D151" s="73">
        <v>257</v>
      </c>
    </row>
    <row r="152" spans="1:4">
      <c r="A152" t="s">
        <v>55</v>
      </c>
      <c r="B152" t="s">
        <v>97</v>
      </c>
      <c r="C152" t="s">
        <v>93</v>
      </c>
      <c r="D152" s="73">
        <v>298</v>
      </c>
    </row>
    <row r="153" spans="1:4">
      <c r="A153" t="s">
        <v>55</v>
      </c>
      <c r="B153" t="s">
        <v>97</v>
      </c>
      <c r="C153" t="s">
        <v>94</v>
      </c>
      <c r="D153" s="73">
        <v>401</v>
      </c>
    </row>
    <row r="154" spans="1:4">
      <c r="A154" t="s">
        <v>55</v>
      </c>
      <c r="B154" t="s">
        <v>98</v>
      </c>
      <c r="C154" t="s">
        <v>57</v>
      </c>
      <c r="D154" s="73">
        <v>79</v>
      </c>
    </row>
    <row r="155" spans="1:4">
      <c r="A155" t="s">
        <v>55</v>
      </c>
      <c r="B155" t="s">
        <v>98</v>
      </c>
      <c r="C155" t="s">
        <v>58</v>
      </c>
      <c r="D155" s="73">
        <v>91</v>
      </c>
    </row>
    <row r="156" spans="1:4">
      <c r="A156" t="s">
        <v>55</v>
      </c>
      <c r="B156" t="s">
        <v>98</v>
      </c>
      <c r="C156" t="s">
        <v>59</v>
      </c>
      <c r="D156" s="73">
        <v>99</v>
      </c>
    </row>
    <row r="157" spans="1:4">
      <c r="A157" t="s">
        <v>55</v>
      </c>
      <c r="B157" t="s">
        <v>98</v>
      </c>
      <c r="C157" t="s">
        <v>60</v>
      </c>
      <c r="D157" s="73">
        <v>108</v>
      </c>
    </row>
    <row r="158" spans="1:4">
      <c r="A158" t="s">
        <v>55</v>
      </c>
      <c r="B158" t="s">
        <v>98</v>
      </c>
      <c r="C158" t="s">
        <v>61</v>
      </c>
      <c r="D158" s="73">
        <v>119</v>
      </c>
    </row>
    <row r="159" spans="1:4">
      <c r="A159" t="s">
        <v>55</v>
      </c>
      <c r="B159" t="s">
        <v>98</v>
      </c>
      <c r="C159" t="s">
        <v>62</v>
      </c>
      <c r="D159" s="73">
        <v>137</v>
      </c>
    </row>
    <row r="160" spans="1:4">
      <c r="A160" t="s">
        <v>55</v>
      </c>
      <c r="B160" t="s">
        <v>98</v>
      </c>
      <c r="C160" t="s">
        <v>63</v>
      </c>
      <c r="D160" s="73">
        <v>149</v>
      </c>
    </row>
    <row r="161" spans="1:4">
      <c r="A161" t="s">
        <v>55</v>
      </c>
      <c r="B161" t="s">
        <v>98</v>
      </c>
      <c r="C161" t="s">
        <v>64</v>
      </c>
      <c r="D161" s="73">
        <v>171</v>
      </c>
    </row>
    <row r="162" spans="1:4">
      <c r="A162" t="s">
        <v>55</v>
      </c>
      <c r="B162" t="s">
        <v>98</v>
      </c>
      <c r="C162" t="s">
        <v>65</v>
      </c>
      <c r="D162" s="73">
        <v>63</v>
      </c>
    </row>
    <row r="163" spans="1:4">
      <c r="A163" t="s">
        <v>55</v>
      </c>
      <c r="B163" t="s">
        <v>98</v>
      </c>
      <c r="C163" t="s">
        <v>66</v>
      </c>
      <c r="D163" s="73">
        <v>67</v>
      </c>
    </row>
    <row r="164" spans="1:4">
      <c r="A164" t="s">
        <v>55</v>
      </c>
      <c r="B164" t="s">
        <v>98</v>
      </c>
      <c r="C164" t="s">
        <v>67</v>
      </c>
      <c r="D164" s="73">
        <v>71</v>
      </c>
    </row>
    <row r="165" spans="1:4">
      <c r="A165" t="s">
        <v>55</v>
      </c>
      <c r="B165" t="s">
        <v>98</v>
      </c>
      <c r="C165" t="s">
        <v>68</v>
      </c>
      <c r="D165" s="73">
        <v>33</v>
      </c>
    </row>
    <row r="166" spans="1:4">
      <c r="A166" t="s">
        <v>55</v>
      </c>
      <c r="B166" t="s">
        <v>98</v>
      </c>
      <c r="C166" t="s">
        <v>69</v>
      </c>
      <c r="D166" s="73">
        <v>79</v>
      </c>
    </row>
    <row r="167" spans="1:4">
      <c r="A167" t="s">
        <v>55</v>
      </c>
      <c r="B167" t="s">
        <v>98</v>
      </c>
      <c r="C167" t="s">
        <v>70</v>
      </c>
      <c r="D167" s="73">
        <v>46</v>
      </c>
    </row>
    <row r="168" spans="1:4">
      <c r="A168" t="s">
        <v>55</v>
      </c>
      <c r="B168" t="s">
        <v>98</v>
      </c>
      <c r="C168" t="s">
        <v>71</v>
      </c>
      <c r="D168" s="73">
        <v>49</v>
      </c>
    </row>
    <row r="169" spans="1:4">
      <c r="A169" t="s">
        <v>55</v>
      </c>
      <c r="B169" t="s">
        <v>98</v>
      </c>
      <c r="C169" t="s">
        <v>72</v>
      </c>
      <c r="D169" s="73">
        <v>54</v>
      </c>
    </row>
    <row r="170" spans="1:4">
      <c r="A170" t="s">
        <v>55</v>
      </c>
      <c r="B170" t="s">
        <v>98</v>
      </c>
      <c r="C170" t="s">
        <v>73</v>
      </c>
      <c r="D170" s="73">
        <v>55</v>
      </c>
    </row>
    <row r="171" spans="1:4">
      <c r="A171" t="s">
        <v>55</v>
      </c>
      <c r="B171" t="s">
        <v>98</v>
      </c>
      <c r="C171" t="s">
        <v>74</v>
      </c>
      <c r="D171" s="73">
        <v>56</v>
      </c>
    </row>
    <row r="172" spans="1:4">
      <c r="A172" t="s">
        <v>55</v>
      </c>
      <c r="B172" t="s">
        <v>98</v>
      </c>
      <c r="C172" t="s">
        <v>75</v>
      </c>
      <c r="D172" s="73">
        <v>63</v>
      </c>
    </row>
    <row r="173" spans="1:4">
      <c r="A173" t="s">
        <v>55</v>
      </c>
      <c r="B173" t="s">
        <v>98</v>
      </c>
      <c r="C173" t="s">
        <v>76</v>
      </c>
      <c r="D173" s="73">
        <v>69</v>
      </c>
    </row>
    <row r="174" spans="1:4">
      <c r="A174" t="s">
        <v>55</v>
      </c>
      <c r="B174" t="s">
        <v>98</v>
      </c>
      <c r="C174" t="s">
        <v>77</v>
      </c>
      <c r="D174" s="73">
        <v>73</v>
      </c>
    </row>
    <row r="175" spans="1:4">
      <c r="A175" t="s">
        <v>55</v>
      </c>
      <c r="B175" t="s">
        <v>98</v>
      </c>
      <c r="C175" t="s">
        <v>78</v>
      </c>
      <c r="D175" s="73">
        <v>80</v>
      </c>
    </row>
    <row r="176" spans="1:4">
      <c r="A176" t="s">
        <v>55</v>
      </c>
      <c r="B176" t="s">
        <v>98</v>
      </c>
      <c r="C176" t="s">
        <v>79</v>
      </c>
      <c r="D176" s="73">
        <v>196</v>
      </c>
    </row>
    <row r="177" spans="1:4">
      <c r="A177" t="s">
        <v>55</v>
      </c>
      <c r="B177" t="s">
        <v>98</v>
      </c>
      <c r="C177" t="s">
        <v>80</v>
      </c>
      <c r="D177" s="73">
        <v>268</v>
      </c>
    </row>
    <row r="178" spans="1:4">
      <c r="A178" t="s">
        <v>55</v>
      </c>
      <c r="B178" t="s">
        <v>98</v>
      </c>
      <c r="C178" t="s">
        <v>81</v>
      </c>
      <c r="D178" s="73">
        <v>281</v>
      </c>
    </row>
    <row r="179" spans="1:4">
      <c r="A179" t="s">
        <v>55</v>
      </c>
      <c r="B179" t="s">
        <v>98</v>
      </c>
      <c r="C179" t="s">
        <v>82</v>
      </c>
      <c r="D179" s="73">
        <v>328</v>
      </c>
    </row>
    <row r="180" spans="1:4">
      <c r="A180" t="s">
        <v>55</v>
      </c>
      <c r="B180" t="s">
        <v>98</v>
      </c>
      <c r="C180" t="s">
        <v>83</v>
      </c>
      <c r="D180" s="73">
        <v>418</v>
      </c>
    </row>
    <row r="181" spans="1:4">
      <c r="A181" t="s">
        <v>55</v>
      </c>
      <c r="B181" t="s">
        <v>98</v>
      </c>
      <c r="C181" t="s">
        <v>84</v>
      </c>
      <c r="D181" s="73">
        <v>656</v>
      </c>
    </row>
    <row r="182" spans="1:4">
      <c r="A182" t="s">
        <v>55</v>
      </c>
      <c r="B182" t="s">
        <v>98</v>
      </c>
      <c r="C182" t="s">
        <v>85</v>
      </c>
      <c r="D182" s="73">
        <v>841</v>
      </c>
    </row>
    <row r="183" spans="1:4">
      <c r="A183" t="s">
        <v>55</v>
      </c>
      <c r="B183" t="s">
        <v>98</v>
      </c>
      <c r="C183" t="s">
        <v>86</v>
      </c>
      <c r="D183" s="73">
        <v>350</v>
      </c>
    </row>
    <row r="184" spans="1:4">
      <c r="A184" t="s">
        <v>55</v>
      </c>
      <c r="B184" t="s">
        <v>98</v>
      </c>
      <c r="C184" t="s">
        <v>87</v>
      </c>
      <c r="D184" s="73">
        <v>482</v>
      </c>
    </row>
    <row r="185" spans="1:4">
      <c r="A185" t="s">
        <v>55</v>
      </c>
      <c r="B185" t="s">
        <v>98</v>
      </c>
      <c r="C185" t="s">
        <v>88</v>
      </c>
      <c r="D185" s="73">
        <v>768</v>
      </c>
    </row>
    <row r="186" spans="1:4">
      <c r="A186" t="s">
        <v>55</v>
      </c>
      <c r="B186" t="s">
        <v>98</v>
      </c>
      <c r="C186" t="s">
        <v>89</v>
      </c>
      <c r="D186" s="73">
        <v>130</v>
      </c>
    </row>
    <row r="187" spans="1:4">
      <c r="A187" t="s">
        <v>55</v>
      </c>
      <c r="B187" t="s">
        <v>98</v>
      </c>
      <c r="C187" t="s">
        <v>90</v>
      </c>
      <c r="D187" s="73">
        <v>151</v>
      </c>
    </row>
    <row r="188" spans="1:4">
      <c r="A188" t="s">
        <v>55</v>
      </c>
      <c r="B188" t="s">
        <v>98</v>
      </c>
      <c r="C188" t="s">
        <v>91</v>
      </c>
      <c r="D188" s="73">
        <v>176</v>
      </c>
    </row>
    <row r="189" spans="1:4">
      <c r="A189" t="s">
        <v>55</v>
      </c>
      <c r="B189" t="s">
        <v>98</v>
      </c>
      <c r="C189" t="s">
        <v>92</v>
      </c>
      <c r="D189" s="73">
        <v>198</v>
      </c>
    </row>
    <row r="190" spans="1:4">
      <c r="A190" t="s">
        <v>55</v>
      </c>
      <c r="B190" t="s">
        <v>98</v>
      </c>
      <c r="C190" t="s">
        <v>93</v>
      </c>
      <c r="D190" s="73">
        <v>230</v>
      </c>
    </row>
    <row r="191" spans="1:4">
      <c r="A191" t="s">
        <v>55</v>
      </c>
      <c r="B191" t="s">
        <v>98</v>
      </c>
      <c r="C191" t="s">
        <v>94</v>
      </c>
      <c r="D191" s="73">
        <v>305</v>
      </c>
    </row>
    <row r="192" spans="1:4">
      <c r="A192" t="s">
        <v>55</v>
      </c>
      <c r="B192" t="s">
        <v>99</v>
      </c>
      <c r="C192" t="s">
        <v>57</v>
      </c>
      <c r="D192" s="73">
        <v>83</v>
      </c>
    </row>
    <row r="193" spans="1:4">
      <c r="A193" t="s">
        <v>55</v>
      </c>
      <c r="B193" t="s">
        <v>99</v>
      </c>
      <c r="C193" t="s">
        <v>58</v>
      </c>
      <c r="D193" s="73">
        <v>96</v>
      </c>
    </row>
    <row r="194" spans="1:4">
      <c r="A194" t="s">
        <v>55</v>
      </c>
      <c r="B194" t="s">
        <v>99</v>
      </c>
      <c r="C194" t="s">
        <v>59</v>
      </c>
      <c r="D194" s="73">
        <v>104</v>
      </c>
    </row>
    <row r="195" spans="1:4">
      <c r="A195" t="s">
        <v>55</v>
      </c>
      <c r="B195" t="s">
        <v>99</v>
      </c>
      <c r="C195" t="s">
        <v>60</v>
      </c>
      <c r="D195" s="73">
        <v>114</v>
      </c>
    </row>
    <row r="196" spans="1:4">
      <c r="A196" t="s">
        <v>55</v>
      </c>
      <c r="B196" t="s">
        <v>99</v>
      </c>
      <c r="C196" t="s">
        <v>61</v>
      </c>
      <c r="D196" s="73">
        <v>125</v>
      </c>
    </row>
    <row r="197" spans="1:4">
      <c r="A197" t="s">
        <v>55</v>
      </c>
      <c r="B197" t="s">
        <v>99</v>
      </c>
      <c r="C197" t="s">
        <v>62</v>
      </c>
      <c r="D197" s="73">
        <v>145</v>
      </c>
    </row>
    <row r="198" spans="1:4">
      <c r="A198" t="s">
        <v>55</v>
      </c>
      <c r="B198" t="s">
        <v>99</v>
      </c>
      <c r="C198" t="s">
        <v>63</v>
      </c>
      <c r="D198" s="73">
        <v>157</v>
      </c>
    </row>
    <row r="199" spans="1:4">
      <c r="A199" t="s">
        <v>55</v>
      </c>
      <c r="B199" t="s">
        <v>99</v>
      </c>
      <c r="C199" t="s">
        <v>64</v>
      </c>
      <c r="D199" s="73">
        <v>180</v>
      </c>
    </row>
    <row r="200" spans="1:4">
      <c r="A200" t="s">
        <v>55</v>
      </c>
      <c r="B200" t="s">
        <v>99</v>
      </c>
      <c r="C200" t="s">
        <v>65</v>
      </c>
      <c r="D200" s="73">
        <v>66</v>
      </c>
    </row>
    <row r="201" spans="1:4">
      <c r="A201" t="s">
        <v>55</v>
      </c>
      <c r="B201" t="s">
        <v>99</v>
      </c>
      <c r="C201" t="s">
        <v>66</v>
      </c>
      <c r="D201" s="73">
        <v>70</v>
      </c>
    </row>
    <row r="202" spans="1:4">
      <c r="A202" t="s">
        <v>55</v>
      </c>
      <c r="B202" t="s">
        <v>99</v>
      </c>
      <c r="C202" t="s">
        <v>67</v>
      </c>
      <c r="D202" s="73">
        <v>75</v>
      </c>
    </row>
    <row r="203" spans="1:4">
      <c r="A203" t="s">
        <v>55</v>
      </c>
      <c r="B203" t="s">
        <v>99</v>
      </c>
      <c r="C203" t="s">
        <v>68</v>
      </c>
      <c r="D203" s="73">
        <v>46</v>
      </c>
    </row>
    <row r="204" spans="1:4">
      <c r="A204" t="s">
        <v>55</v>
      </c>
      <c r="B204" t="s">
        <v>99</v>
      </c>
      <c r="C204" t="s">
        <v>69</v>
      </c>
      <c r="D204" s="73">
        <v>82</v>
      </c>
    </row>
    <row r="205" spans="1:4">
      <c r="A205" t="s">
        <v>55</v>
      </c>
      <c r="B205" t="s">
        <v>99</v>
      </c>
      <c r="C205" t="s">
        <v>70</v>
      </c>
      <c r="D205" s="73">
        <v>49</v>
      </c>
    </row>
    <row r="206" spans="1:4">
      <c r="A206" t="s">
        <v>55</v>
      </c>
      <c r="B206" t="s">
        <v>99</v>
      </c>
      <c r="C206" t="s">
        <v>71</v>
      </c>
      <c r="D206" s="73">
        <v>52</v>
      </c>
    </row>
    <row r="207" spans="1:4">
      <c r="A207" t="s">
        <v>55</v>
      </c>
      <c r="B207" t="s">
        <v>99</v>
      </c>
      <c r="C207" t="s">
        <v>72</v>
      </c>
      <c r="D207" s="73">
        <v>57</v>
      </c>
    </row>
    <row r="208" spans="1:4">
      <c r="A208" t="s">
        <v>55</v>
      </c>
      <c r="B208" t="s">
        <v>99</v>
      </c>
      <c r="C208" t="s">
        <v>73</v>
      </c>
      <c r="D208" s="73">
        <v>58</v>
      </c>
    </row>
    <row r="209" spans="1:4">
      <c r="A209" t="s">
        <v>55</v>
      </c>
      <c r="B209" t="s">
        <v>99</v>
      </c>
      <c r="C209" t="s">
        <v>74</v>
      </c>
      <c r="D209" s="73">
        <v>59</v>
      </c>
    </row>
    <row r="210" spans="1:4">
      <c r="A210" t="s">
        <v>55</v>
      </c>
      <c r="B210" t="s">
        <v>99</v>
      </c>
      <c r="C210" t="s">
        <v>75</v>
      </c>
      <c r="D210" s="73">
        <v>66</v>
      </c>
    </row>
    <row r="211" spans="1:4">
      <c r="A211" t="s">
        <v>55</v>
      </c>
      <c r="B211" t="s">
        <v>99</v>
      </c>
      <c r="C211" t="s">
        <v>76</v>
      </c>
      <c r="D211" s="73">
        <v>72</v>
      </c>
    </row>
    <row r="212" spans="1:4">
      <c r="A212" t="s">
        <v>55</v>
      </c>
      <c r="B212" t="s">
        <v>99</v>
      </c>
      <c r="C212" t="s">
        <v>77</v>
      </c>
      <c r="D212" s="73">
        <v>76</v>
      </c>
    </row>
    <row r="213" spans="1:4">
      <c r="A213" t="s">
        <v>55</v>
      </c>
      <c r="B213" t="s">
        <v>99</v>
      </c>
      <c r="C213" t="s">
        <v>78</v>
      </c>
      <c r="D213" s="73">
        <v>83</v>
      </c>
    </row>
    <row r="214" spans="1:4">
      <c r="A214" t="s">
        <v>55</v>
      </c>
      <c r="B214" t="s">
        <v>99</v>
      </c>
      <c r="C214" t="s">
        <v>79</v>
      </c>
      <c r="D214" s="73">
        <v>214</v>
      </c>
    </row>
    <row r="215" spans="1:4">
      <c r="A215" t="s">
        <v>55</v>
      </c>
      <c r="B215" t="s">
        <v>99</v>
      </c>
      <c r="C215" t="s">
        <v>80</v>
      </c>
      <c r="D215" s="73">
        <v>293</v>
      </c>
    </row>
    <row r="216" spans="1:4">
      <c r="A216" t="s">
        <v>55</v>
      </c>
      <c r="B216" t="s">
        <v>99</v>
      </c>
      <c r="C216" t="s">
        <v>81</v>
      </c>
      <c r="D216" s="73">
        <v>308</v>
      </c>
    </row>
    <row r="217" spans="1:4">
      <c r="A217" t="s">
        <v>55</v>
      </c>
      <c r="B217" t="s">
        <v>99</v>
      </c>
      <c r="C217" t="s">
        <v>82</v>
      </c>
      <c r="D217" s="73">
        <v>345</v>
      </c>
    </row>
    <row r="218" spans="1:4">
      <c r="A218" t="s">
        <v>55</v>
      </c>
      <c r="B218" t="s">
        <v>99</v>
      </c>
      <c r="C218" t="s">
        <v>83</v>
      </c>
      <c r="D218" s="73">
        <v>440</v>
      </c>
    </row>
    <row r="219" spans="1:4">
      <c r="A219" t="s">
        <v>55</v>
      </c>
      <c r="B219" t="s">
        <v>99</v>
      </c>
      <c r="C219" t="s">
        <v>84</v>
      </c>
      <c r="D219" s="73">
        <v>686</v>
      </c>
    </row>
    <row r="220" spans="1:4">
      <c r="A220" t="s">
        <v>55</v>
      </c>
      <c r="B220" t="s">
        <v>99</v>
      </c>
      <c r="C220" t="s">
        <v>85</v>
      </c>
      <c r="D220" s="73">
        <v>875</v>
      </c>
    </row>
    <row r="221" spans="1:4">
      <c r="A221" t="s">
        <v>55</v>
      </c>
      <c r="B221" t="s">
        <v>99</v>
      </c>
      <c r="C221" t="s">
        <v>86</v>
      </c>
      <c r="D221" s="73">
        <v>369</v>
      </c>
    </row>
    <row r="222" spans="1:4">
      <c r="A222" t="s">
        <v>55</v>
      </c>
      <c r="B222" t="s">
        <v>99</v>
      </c>
      <c r="C222" t="s">
        <v>87</v>
      </c>
      <c r="D222" s="73">
        <v>507</v>
      </c>
    </row>
    <row r="223" spans="1:4">
      <c r="A223" t="s">
        <v>55</v>
      </c>
      <c r="B223" t="s">
        <v>99</v>
      </c>
      <c r="C223" t="s">
        <v>88</v>
      </c>
      <c r="D223" s="73">
        <v>805</v>
      </c>
    </row>
    <row r="224" spans="1:4">
      <c r="A224" t="s">
        <v>55</v>
      </c>
      <c r="B224" t="s">
        <v>99</v>
      </c>
      <c r="C224" t="s">
        <v>89</v>
      </c>
      <c r="D224" s="73">
        <v>145</v>
      </c>
    </row>
    <row r="225" spans="1:4">
      <c r="A225" t="s">
        <v>55</v>
      </c>
      <c r="B225" t="s">
        <v>99</v>
      </c>
      <c r="C225" t="s">
        <v>90</v>
      </c>
      <c r="D225" s="73">
        <v>165</v>
      </c>
    </row>
    <row r="226" spans="1:4">
      <c r="A226" t="s">
        <v>55</v>
      </c>
      <c r="B226" t="s">
        <v>99</v>
      </c>
      <c r="C226" t="s">
        <v>91</v>
      </c>
      <c r="D226" s="73">
        <v>193</v>
      </c>
    </row>
    <row r="227" spans="1:4">
      <c r="A227" t="s">
        <v>55</v>
      </c>
      <c r="B227" t="s">
        <v>99</v>
      </c>
      <c r="C227" t="s">
        <v>92</v>
      </c>
      <c r="D227" s="73">
        <v>212</v>
      </c>
    </row>
    <row r="228" spans="1:4">
      <c r="A228" t="s">
        <v>55</v>
      </c>
      <c r="B228" t="s">
        <v>99</v>
      </c>
      <c r="C228" t="s">
        <v>93</v>
      </c>
      <c r="D228" s="73">
        <v>244</v>
      </c>
    </row>
    <row r="229" spans="1:4">
      <c r="A229" t="s">
        <v>55</v>
      </c>
      <c r="B229" t="s">
        <v>99</v>
      </c>
      <c r="C229" t="s">
        <v>94</v>
      </c>
      <c r="D229" s="73">
        <v>326</v>
      </c>
    </row>
    <row r="230" spans="1:4">
      <c r="A230" t="s">
        <v>55</v>
      </c>
      <c r="B230" t="s">
        <v>100</v>
      </c>
      <c r="C230" t="s">
        <v>57</v>
      </c>
      <c r="D230" s="73">
        <v>73</v>
      </c>
    </row>
    <row r="231" spans="1:4">
      <c r="A231" t="s">
        <v>55</v>
      </c>
      <c r="B231" t="s">
        <v>100</v>
      </c>
      <c r="C231" t="s">
        <v>58</v>
      </c>
      <c r="D231" s="73">
        <v>86</v>
      </c>
    </row>
    <row r="232" spans="1:4">
      <c r="A232" t="s">
        <v>55</v>
      </c>
      <c r="B232" t="s">
        <v>100</v>
      </c>
      <c r="C232" t="s">
        <v>59</v>
      </c>
      <c r="D232" s="73">
        <v>93</v>
      </c>
    </row>
    <row r="233" spans="1:4">
      <c r="A233" t="s">
        <v>55</v>
      </c>
      <c r="B233" t="s">
        <v>100</v>
      </c>
      <c r="C233" t="s">
        <v>60</v>
      </c>
      <c r="D233" s="73">
        <v>100</v>
      </c>
    </row>
    <row r="234" spans="1:4">
      <c r="A234" t="s">
        <v>55</v>
      </c>
      <c r="B234" t="s">
        <v>100</v>
      </c>
      <c r="C234" t="s">
        <v>61</v>
      </c>
      <c r="D234" s="73">
        <v>111</v>
      </c>
    </row>
    <row r="235" spans="1:4">
      <c r="A235" t="s">
        <v>55</v>
      </c>
      <c r="B235" t="s">
        <v>100</v>
      </c>
      <c r="C235" t="s">
        <v>62</v>
      </c>
      <c r="D235" s="73">
        <v>129</v>
      </c>
    </row>
    <row r="236" spans="1:4">
      <c r="A236" t="s">
        <v>55</v>
      </c>
      <c r="B236" t="s">
        <v>100</v>
      </c>
      <c r="C236" t="s">
        <v>63</v>
      </c>
      <c r="D236" s="73">
        <v>141</v>
      </c>
    </row>
    <row r="237" spans="1:4">
      <c r="A237" t="s">
        <v>55</v>
      </c>
      <c r="B237" t="s">
        <v>100</v>
      </c>
      <c r="C237" t="s">
        <v>64</v>
      </c>
      <c r="D237" s="73">
        <v>153</v>
      </c>
    </row>
    <row r="238" spans="1:4">
      <c r="A238" t="s">
        <v>55</v>
      </c>
      <c r="B238" t="s">
        <v>100</v>
      </c>
      <c r="C238" t="s">
        <v>65</v>
      </c>
      <c r="D238" s="73">
        <v>59</v>
      </c>
    </row>
    <row r="239" spans="1:4">
      <c r="A239" t="s">
        <v>55</v>
      </c>
      <c r="B239" t="s">
        <v>100</v>
      </c>
      <c r="C239" t="s">
        <v>66</v>
      </c>
      <c r="D239" s="73">
        <v>60</v>
      </c>
    </row>
    <row r="240" spans="1:4">
      <c r="A240" t="s">
        <v>55</v>
      </c>
      <c r="B240" t="s">
        <v>100</v>
      </c>
      <c r="C240" t="s">
        <v>67</v>
      </c>
      <c r="D240" s="73">
        <v>64</v>
      </c>
    </row>
    <row r="241" spans="1:4">
      <c r="A241" t="s">
        <v>55</v>
      </c>
      <c r="B241" t="s">
        <v>100</v>
      </c>
      <c r="C241" t="s">
        <v>68</v>
      </c>
      <c r="D241" s="73">
        <v>29</v>
      </c>
    </row>
    <row r="242" spans="1:4">
      <c r="A242" t="s">
        <v>55</v>
      </c>
      <c r="B242" t="s">
        <v>100</v>
      </c>
      <c r="C242" t="s">
        <v>69</v>
      </c>
      <c r="D242" s="73">
        <v>71</v>
      </c>
    </row>
    <row r="243" spans="1:4">
      <c r="A243" t="s">
        <v>55</v>
      </c>
      <c r="B243" t="s">
        <v>100</v>
      </c>
      <c r="C243" t="s">
        <v>70</v>
      </c>
      <c r="D243" s="73">
        <v>49</v>
      </c>
    </row>
    <row r="244" spans="1:4">
      <c r="A244" t="s">
        <v>55</v>
      </c>
      <c r="B244" t="s">
        <v>100</v>
      </c>
      <c r="C244" t="s">
        <v>71</v>
      </c>
      <c r="D244" s="73">
        <v>52</v>
      </c>
    </row>
    <row r="245" spans="1:4">
      <c r="A245" t="s">
        <v>55</v>
      </c>
      <c r="B245" t="s">
        <v>100</v>
      </c>
      <c r="C245" t="s">
        <v>72</v>
      </c>
      <c r="D245" s="73">
        <v>57</v>
      </c>
    </row>
    <row r="246" spans="1:4">
      <c r="A246" t="s">
        <v>55</v>
      </c>
      <c r="B246" t="s">
        <v>100</v>
      </c>
      <c r="C246" t="s">
        <v>73</v>
      </c>
      <c r="D246" s="73">
        <v>58</v>
      </c>
    </row>
    <row r="247" spans="1:4">
      <c r="A247" t="s">
        <v>55</v>
      </c>
      <c r="B247" t="s">
        <v>100</v>
      </c>
      <c r="C247" t="s">
        <v>74</v>
      </c>
      <c r="D247" s="73">
        <v>59</v>
      </c>
    </row>
    <row r="248" spans="1:4">
      <c r="A248" t="s">
        <v>55</v>
      </c>
      <c r="B248" t="s">
        <v>100</v>
      </c>
      <c r="C248" t="s">
        <v>75</v>
      </c>
      <c r="D248" s="73">
        <v>66</v>
      </c>
    </row>
    <row r="249" spans="1:4">
      <c r="A249" t="s">
        <v>55</v>
      </c>
      <c r="B249" t="s">
        <v>100</v>
      </c>
      <c r="C249" t="s">
        <v>76</v>
      </c>
      <c r="D249" s="73">
        <v>72</v>
      </c>
    </row>
    <row r="250" spans="1:4">
      <c r="A250" t="s">
        <v>55</v>
      </c>
      <c r="B250" t="s">
        <v>100</v>
      </c>
      <c r="C250" t="s">
        <v>77</v>
      </c>
      <c r="D250" s="73">
        <v>76</v>
      </c>
    </row>
    <row r="251" spans="1:4">
      <c r="A251" t="s">
        <v>55</v>
      </c>
      <c r="B251" t="s">
        <v>100</v>
      </c>
      <c r="C251" t="s">
        <v>78</v>
      </c>
      <c r="D251" s="73">
        <v>83</v>
      </c>
    </row>
    <row r="252" spans="1:4">
      <c r="A252" t="s">
        <v>55</v>
      </c>
      <c r="B252" t="s">
        <v>100</v>
      </c>
      <c r="C252" t="s">
        <v>79</v>
      </c>
      <c r="D252" s="73">
        <v>196</v>
      </c>
    </row>
    <row r="253" spans="1:4">
      <c r="A253" t="s">
        <v>55</v>
      </c>
      <c r="B253" t="s">
        <v>100</v>
      </c>
      <c r="C253" t="s">
        <v>80</v>
      </c>
      <c r="D253" s="73">
        <v>268</v>
      </c>
    </row>
    <row r="254" spans="1:4">
      <c r="A254" t="s">
        <v>55</v>
      </c>
      <c r="B254" t="s">
        <v>100</v>
      </c>
      <c r="C254" t="s">
        <v>81</v>
      </c>
      <c r="D254" s="73">
        <v>281</v>
      </c>
    </row>
    <row r="255" spans="1:4">
      <c r="A255" t="s">
        <v>55</v>
      </c>
      <c r="B255" t="s">
        <v>100</v>
      </c>
      <c r="C255" t="s">
        <v>82</v>
      </c>
      <c r="D255" s="73">
        <v>328</v>
      </c>
    </row>
    <row r="256" spans="1:4">
      <c r="A256" t="s">
        <v>55</v>
      </c>
      <c r="B256" t="s">
        <v>100</v>
      </c>
      <c r="C256" t="s">
        <v>83</v>
      </c>
      <c r="D256" s="73">
        <v>418</v>
      </c>
    </row>
    <row r="257" spans="1:4">
      <c r="A257" t="s">
        <v>55</v>
      </c>
      <c r="B257" t="s">
        <v>100</v>
      </c>
      <c r="C257" t="s">
        <v>84</v>
      </c>
      <c r="D257" s="73">
        <v>656</v>
      </c>
    </row>
    <row r="258" spans="1:4">
      <c r="A258" t="s">
        <v>55</v>
      </c>
      <c r="B258" t="s">
        <v>100</v>
      </c>
      <c r="C258" t="s">
        <v>85</v>
      </c>
      <c r="D258" s="73">
        <v>841</v>
      </c>
    </row>
    <row r="259" spans="1:4">
      <c r="A259" t="s">
        <v>55</v>
      </c>
      <c r="B259" t="s">
        <v>100</v>
      </c>
      <c r="C259" t="s">
        <v>86</v>
      </c>
      <c r="D259" s="73">
        <v>350</v>
      </c>
    </row>
    <row r="260" spans="1:4">
      <c r="A260" t="s">
        <v>55</v>
      </c>
      <c r="B260" t="s">
        <v>100</v>
      </c>
      <c r="C260" t="s">
        <v>87</v>
      </c>
      <c r="D260" s="73">
        <v>482</v>
      </c>
    </row>
    <row r="261" spans="1:4">
      <c r="A261" t="s">
        <v>55</v>
      </c>
      <c r="B261" t="s">
        <v>100</v>
      </c>
      <c r="C261" t="s">
        <v>88</v>
      </c>
      <c r="D261" s="73">
        <v>768</v>
      </c>
    </row>
    <row r="262" spans="1:4">
      <c r="A262" t="s">
        <v>55</v>
      </c>
      <c r="B262" t="s">
        <v>100</v>
      </c>
      <c r="C262" t="s">
        <v>89</v>
      </c>
      <c r="D262" s="73">
        <v>117</v>
      </c>
    </row>
    <row r="263" spans="1:4">
      <c r="A263" t="s">
        <v>55</v>
      </c>
      <c r="B263" t="s">
        <v>100</v>
      </c>
      <c r="C263" t="s">
        <v>90</v>
      </c>
      <c r="D263" s="73">
        <v>136</v>
      </c>
    </row>
    <row r="264" spans="1:4">
      <c r="A264" t="s">
        <v>55</v>
      </c>
      <c r="B264" t="s">
        <v>100</v>
      </c>
      <c r="C264" t="s">
        <v>91</v>
      </c>
      <c r="D264" s="73">
        <v>159</v>
      </c>
    </row>
    <row r="265" spans="1:4">
      <c r="A265" t="s">
        <v>55</v>
      </c>
      <c r="B265" t="s">
        <v>100</v>
      </c>
      <c r="C265" t="s">
        <v>92</v>
      </c>
      <c r="D265" s="73">
        <v>178</v>
      </c>
    </row>
    <row r="266" spans="1:4">
      <c r="A266" t="s">
        <v>55</v>
      </c>
      <c r="B266" t="s">
        <v>100</v>
      </c>
      <c r="C266" t="s">
        <v>93</v>
      </c>
      <c r="D266" s="73">
        <v>207</v>
      </c>
    </row>
    <row r="267" spans="1:4">
      <c r="A267" t="s">
        <v>55</v>
      </c>
      <c r="B267" t="s">
        <v>100</v>
      </c>
      <c r="C267" t="s">
        <v>94</v>
      </c>
      <c r="D267" s="73">
        <v>275</v>
      </c>
    </row>
    <row r="268" spans="1:4">
      <c r="A268" t="s">
        <v>55</v>
      </c>
      <c r="B268" t="s">
        <v>101</v>
      </c>
      <c r="C268" t="s">
        <v>57</v>
      </c>
      <c r="D268" s="73">
        <v>46</v>
      </c>
    </row>
    <row r="269" spans="1:4">
      <c r="A269" t="s">
        <v>55</v>
      </c>
      <c r="B269" t="s">
        <v>101</v>
      </c>
      <c r="C269" t="s">
        <v>58</v>
      </c>
      <c r="D269" s="73">
        <v>56</v>
      </c>
    </row>
    <row r="270" spans="1:4">
      <c r="A270" t="s">
        <v>55</v>
      </c>
      <c r="B270" t="s">
        <v>101</v>
      </c>
      <c r="C270" t="s">
        <v>59</v>
      </c>
      <c r="D270" s="73">
        <v>61</v>
      </c>
    </row>
    <row r="271" spans="1:4">
      <c r="A271" t="s">
        <v>55</v>
      </c>
      <c r="B271" t="s">
        <v>101</v>
      </c>
      <c r="C271" t="s">
        <v>60</v>
      </c>
      <c r="D271" s="73">
        <v>65</v>
      </c>
    </row>
    <row r="272" spans="1:4">
      <c r="A272" t="s">
        <v>55</v>
      </c>
      <c r="B272" t="s">
        <v>101</v>
      </c>
      <c r="C272" t="s">
        <v>61</v>
      </c>
      <c r="D272" s="73">
        <v>71</v>
      </c>
    </row>
    <row r="273" spans="1:4">
      <c r="A273" t="s">
        <v>55</v>
      </c>
      <c r="B273" t="s">
        <v>101</v>
      </c>
      <c r="C273" t="s">
        <v>62</v>
      </c>
      <c r="D273" s="73">
        <v>82</v>
      </c>
    </row>
    <row r="274" spans="1:4">
      <c r="A274" t="s">
        <v>55</v>
      </c>
      <c r="B274" t="s">
        <v>101</v>
      </c>
      <c r="C274" t="s">
        <v>63</v>
      </c>
      <c r="D274" s="73">
        <v>90</v>
      </c>
    </row>
    <row r="275" spans="1:4">
      <c r="A275" t="s">
        <v>55</v>
      </c>
      <c r="B275" t="s">
        <v>101</v>
      </c>
      <c r="C275" t="s">
        <v>64</v>
      </c>
      <c r="D275" s="73">
        <v>104</v>
      </c>
    </row>
    <row r="276" spans="1:4">
      <c r="A276" t="s">
        <v>55</v>
      </c>
      <c r="B276" t="s">
        <v>101</v>
      </c>
      <c r="C276" t="s">
        <v>65</v>
      </c>
      <c r="D276" s="73">
        <v>38</v>
      </c>
    </row>
    <row r="277" spans="1:4">
      <c r="A277" t="s">
        <v>55</v>
      </c>
      <c r="B277" t="s">
        <v>101</v>
      </c>
      <c r="C277" t="s">
        <v>66</v>
      </c>
      <c r="D277" s="73">
        <v>41</v>
      </c>
    </row>
    <row r="278" spans="1:4">
      <c r="A278" t="s">
        <v>55</v>
      </c>
      <c r="B278" t="s">
        <v>101</v>
      </c>
      <c r="C278" t="s">
        <v>67</v>
      </c>
      <c r="D278" s="73">
        <v>43</v>
      </c>
    </row>
    <row r="279" spans="1:4">
      <c r="A279" t="s">
        <v>55</v>
      </c>
      <c r="B279" t="s">
        <v>101</v>
      </c>
      <c r="C279" t="s">
        <v>68</v>
      </c>
      <c r="D279" s="73">
        <v>19</v>
      </c>
    </row>
    <row r="280" spans="1:4">
      <c r="A280" t="s">
        <v>55</v>
      </c>
      <c r="B280" t="s">
        <v>101</v>
      </c>
      <c r="C280" t="s">
        <v>69</v>
      </c>
      <c r="D280" s="73">
        <v>34</v>
      </c>
    </row>
    <row r="281" spans="1:4">
      <c r="A281" t="s">
        <v>55</v>
      </c>
      <c r="B281" t="s">
        <v>101</v>
      </c>
      <c r="C281" t="s">
        <v>70</v>
      </c>
      <c r="D281" s="73">
        <v>49</v>
      </c>
    </row>
    <row r="282" spans="1:4">
      <c r="A282" t="s">
        <v>55</v>
      </c>
      <c r="B282" t="s">
        <v>101</v>
      </c>
      <c r="C282" t="s">
        <v>71</v>
      </c>
      <c r="D282" s="73">
        <v>52</v>
      </c>
    </row>
    <row r="283" spans="1:4">
      <c r="A283" t="s">
        <v>55</v>
      </c>
      <c r="B283" t="s">
        <v>101</v>
      </c>
      <c r="C283" t="s">
        <v>72</v>
      </c>
      <c r="D283" s="73">
        <v>57</v>
      </c>
    </row>
    <row r="284" spans="1:4">
      <c r="A284" t="s">
        <v>55</v>
      </c>
      <c r="B284" t="s">
        <v>101</v>
      </c>
      <c r="C284" t="s">
        <v>73</v>
      </c>
      <c r="D284" s="73">
        <v>58</v>
      </c>
    </row>
    <row r="285" spans="1:4">
      <c r="A285" t="s">
        <v>55</v>
      </c>
      <c r="B285" t="s">
        <v>101</v>
      </c>
      <c r="C285" t="s">
        <v>74</v>
      </c>
      <c r="D285" s="73">
        <v>59</v>
      </c>
    </row>
    <row r="286" spans="1:4">
      <c r="A286" t="s">
        <v>55</v>
      </c>
      <c r="B286" t="s">
        <v>101</v>
      </c>
      <c r="C286" t="s">
        <v>75</v>
      </c>
      <c r="D286" s="73">
        <v>66</v>
      </c>
    </row>
    <row r="287" spans="1:4">
      <c r="A287" t="s">
        <v>55</v>
      </c>
      <c r="B287" t="s">
        <v>101</v>
      </c>
      <c r="C287" t="s">
        <v>76</v>
      </c>
      <c r="D287" s="73">
        <v>72</v>
      </c>
    </row>
    <row r="288" spans="1:4">
      <c r="A288" t="s">
        <v>55</v>
      </c>
      <c r="B288" t="s">
        <v>101</v>
      </c>
      <c r="C288" t="s">
        <v>77</v>
      </c>
      <c r="D288" s="73">
        <v>76</v>
      </c>
    </row>
    <row r="289" spans="1:4">
      <c r="A289" t="s">
        <v>55</v>
      </c>
      <c r="B289" t="s">
        <v>101</v>
      </c>
      <c r="C289" t="s">
        <v>78</v>
      </c>
      <c r="D289" s="73">
        <v>83</v>
      </c>
    </row>
    <row r="290" spans="1:4">
      <c r="A290" t="s">
        <v>55</v>
      </c>
      <c r="B290" t="s">
        <v>101</v>
      </c>
      <c r="C290" t="s">
        <v>79</v>
      </c>
      <c r="D290" s="73">
        <v>156</v>
      </c>
    </row>
    <row r="291" spans="1:4">
      <c r="A291" t="s">
        <v>55</v>
      </c>
      <c r="B291" t="s">
        <v>101</v>
      </c>
      <c r="C291" t="s">
        <v>80</v>
      </c>
      <c r="D291" s="73">
        <v>226</v>
      </c>
    </row>
    <row r="292" spans="1:4">
      <c r="A292" t="s">
        <v>55</v>
      </c>
      <c r="B292" t="s">
        <v>101</v>
      </c>
      <c r="C292" t="s">
        <v>81</v>
      </c>
      <c r="D292" s="73">
        <v>237</v>
      </c>
    </row>
    <row r="293" spans="1:4">
      <c r="A293" t="s">
        <v>55</v>
      </c>
      <c r="B293" t="s">
        <v>101</v>
      </c>
      <c r="C293" t="s">
        <v>82</v>
      </c>
      <c r="D293" s="73">
        <v>200</v>
      </c>
    </row>
    <row r="294" spans="1:4">
      <c r="A294" t="s">
        <v>55</v>
      </c>
      <c r="B294" t="s">
        <v>101</v>
      </c>
      <c r="C294" t="s">
        <v>83</v>
      </c>
      <c r="D294" s="73">
        <v>302</v>
      </c>
    </row>
    <row r="295" spans="1:4">
      <c r="A295" t="s">
        <v>55</v>
      </c>
      <c r="B295" t="s">
        <v>101</v>
      </c>
      <c r="C295" t="s">
        <v>84</v>
      </c>
      <c r="D295" s="73">
        <v>495</v>
      </c>
    </row>
    <row r="296" spans="1:4">
      <c r="A296" t="s">
        <v>55</v>
      </c>
      <c r="B296" t="s">
        <v>101</v>
      </c>
      <c r="C296" t="s">
        <v>85</v>
      </c>
      <c r="D296" s="73">
        <v>633</v>
      </c>
    </row>
    <row r="297" spans="1:4">
      <c r="A297" t="s">
        <v>55</v>
      </c>
      <c r="B297" t="s">
        <v>101</v>
      </c>
      <c r="C297" t="s">
        <v>86</v>
      </c>
      <c r="D297" s="73">
        <v>226</v>
      </c>
    </row>
    <row r="298" spans="1:4">
      <c r="A298" t="s">
        <v>55</v>
      </c>
      <c r="B298" t="s">
        <v>101</v>
      </c>
      <c r="C298" t="s">
        <v>87</v>
      </c>
      <c r="D298" s="73">
        <v>382</v>
      </c>
    </row>
    <row r="299" spans="1:4">
      <c r="A299" t="s">
        <v>55</v>
      </c>
      <c r="B299" t="s">
        <v>101</v>
      </c>
      <c r="C299" t="s">
        <v>88</v>
      </c>
      <c r="D299" s="73">
        <v>535</v>
      </c>
    </row>
    <row r="300" spans="1:4">
      <c r="A300" t="s">
        <v>55</v>
      </c>
      <c r="B300" t="s">
        <v>101</v>
      </c>
      <c r="C300" t="s">
        <v>89</v>
      </c>
      <c r="D300" s="73">
        <v>67</v>
      </c>
    </row>
    <row r="301" spans="1:4">
      <c r="A301" t="s">
        <v>55</v>
      </c>
      <c r="B301" t="s">
        <v>101</v>
      </c>
      <c r="C301" t="s">
        <v>90</v>
      </c>
      <c r="D301" s="73">
        <v>75</v>
      </c>
    </row>
    <row r="302" spans="1:4">
      <c r="A302" t="s">
        <v>55</v>
      </c>
      <c r="B302" t="s">
        <v>101</v>
      </c>
      <c r="C302" t="s">
        <v>91</v>
      </c>
      <c r="D302" s="73">
        <v>88</v>
      </c>
    </row>
    <row r="303" spans="1:4">
      <c r="A303" t="s">
        <v>55</v>
      </c>
      <c r="B303" t="s">
        <v>101</v>
      </c>
      <c r="C303" t="s">
        <v>92</v>
      </c>
      <c r="D303" s="73">
        <v>97</v>
      </c>
    </row>
    <row r="304" spans="1:4">
      <c r="A304" t="s">
        <v>55</v>
      </c>
      <c r="B304" t="s">
        <v>101</v>
      </c>
      <c r="C304" t="s">
        <v>93</v>
      </c>
      <c r="D304" s="73">
        <v>112</v>
      </c>
    </row>
    <row r="305" spans="1:4">
      <c r="A305" t="s">
        <v>55</v>
      </c>
      <c r="B305" t="s">
        <v>101</v>
      </c>
      <c r="C305" t="s">
        <v>94</v>
      </c>
      <c r="D305" s="73">
        <v>151</v>
      </c>
    </row>
    <row r="306" spans="1:4">
      <c r="A306" t="s">
        <v>55</v>
      </c>
      <c r="B306" t="s">
        <v>102</v>
      </c>
      <c r="C306" t="s">
        <v>57</v>
      </c>
      <c r="D306" s="73">
        <v>77</v>
      </c>
    </row>
    <row r="307" spans="1:4">
      <c r="A307" t="s">
        <v>55</v>
      </c>
      <c r="B307" t="s">
        <v>102</v>
      </c>
      <c r="C307" t="s">
        <v>58</v>
      </c>
      <c r="D307" s="73">
        <v>89</v>
      </c>
    </row>
    <row r="308" spans="1:4">
      <c r="A308" t="s">
        <v>55</v>
      </c>
      <c r="B308" t="s">
        <v>102</v>
      </c>
      <c r="C308" t="s">
        <v>59</v>
      </c>
      <c r="D308" s="73">
        <v>97</v>
      </c>
    </row>
    <row r="309" spans="1:4">
      <c r="A309" t="s">
        <v>55</v>
      </c>
      <c r="B309" t="s">
        <v>102</v>
      </c>
      <c r="C309" t="s">
        <v>60</v>
      </c>
      <c r="D309" s="73">
        <v>106</v>
      </c>
    </row>
    <row r="310" spans="1:4">
      <c r="A310" t="s">
        <v>55</v>
      </c>
      <c r="B310" t="s">
        <v>102</v>
      </c>
      <c r="C310" t="s">
        <v>61</v>
      </c>
      <c r="D310" s="73">
        <v>116</v>
      </c>
    </row>
    <row r="311" spans="1:4">
      <c r="A311" t="s">
        <v>55</v>
      </c>
      <c r="B311" t="s">
        <v>102</v>
      </c>
      <c r="C311" t="s">
        <v>62</v>
      </c>
      <c r="D311" s="73">
        <v>134</v>
      </c>
    </row>
    <row r="312" spans="1:4">
      <c r="A312" t="s">
        <v>55</v>
      </c>
      <c r="B312" t="s">
        <v>102</v>
      </c>
      <c r="C312" t="s">
        <v>63</v>
      </c>
      <c r="D312" s="73">
        <v>146</v>
      </c>
    </row>
    <row r="313" spans="1:4">
      <c r="A313" t="s">
        <v>55</v>
      </c>
      <c r="B313" t="s">
        <v>102</v>
      </c>
      <c r="C313" t="s">
        <v>64</v>
      </c>
      <c r="D313" s="73">
        <v>167</v>
      </c>
    </row>
    <row r="314" spans="1:4">
      <c r="A314" t="s">
        <v>55</v>
      </c>
      <c r="B314" t="s">
        <v>102</v>
      </c>
      <c r="C314" t="s">
        <v>65</v>
      </c>
      <c r="D314" s="73">
        <v>62</v>
      </c>
    </row>
    <row r="315" spans="1:4">
      <c r="A315" t="s">
        <v>55</v>
      </c>
      <c r="B315" t="s">
        <v>102</v>
      </c>
      <c r="C315" t="s">
        <v>66</v>
      </c>
      <c r="D315" s="73">
        <v>65</v>
      </c>
    </row>
    <row r="316" spans="1:4">
      <c r="A316" t="s">
        <v>55</v>
      </c>
      <c r="B316" t="s">
        <v>102</v>
      </c>
      <c r="C316" t="s">
        <v>67</v>
      </c>
      <c r="D316" s="73">
        <v>69</v>
      </c>
    </row>
    <row r="317" spans="1:4">
      <c r="A317" t="s">
        <v>55</v>
      </c>
      <c r="B317" t="s">
        <v>102</v>
      </c>
      <c r="C317" t="s">
        <v>68</v>
      </c>
      <c r="D317" s="73">
        <v>31</v>
      </c>
    </row>
    <row r="318" spans="1:4">
      <c r="A318" t="s">
        <v>55</v>
      </c>
      <c r="B318" t="s">
        <v>102</v>
      </c>
      <c r="C318" t="s">
        <v>69</v>
      </c>
      <c r="D318" s="73">
        <v>74</v>
      </c>
    </row>
    <row r="319" spans="1:4">
      <c r="A319" t="s">
        <v>55</v>
      </c>
      <c r="B319" t="s">
        <v>102</v>
      </c>
      <c r="C319" t="s">
        <v>70</v>
      </c>
      <c r="D319" s="73">
        <v>49</v>
      </c>
    </row>
    <row r="320" spans="1:4">
      <c r="A320" t="s">
        <v>55</v>
      </c>
      <c r="B320" t="s">
        <v>102</v>
      </c>
      <c r="C320" t="s">
        <v>71</v>
      </c>
      <c r="D320" s="73">
        <v>52</v>
      </c>
    </row>
    <row r="321" spans="1:4">
      <c r="A321" t="s">
        <v>55</v>
      </c>
      <c r="B321" t="s">
        <v>102</v>
      </c>
      <c r="C321" t="s">
        <v>72</v>
      </c>
      <c r="D321" s="73">
        <v>57</v>
      </c>
    </row>
    <row r="322" spans="1:4">
      <c r="A322" t="s">
        <v>55</v>
      </c>
      <c r="B322" t="s">
        <v>102</v>
      </c>
      <c r="C322" t="s">
        <v>73</v>
      </c>
      <c r="D322" s="73">
        <v>58</v>
      </c>
    </row>
    <row r="323" spans="1:4">
      <c r="A323" t="s">
        <v>55</v>
      </c>
      <c r="B323" t="s">
        <v>102</v>
      </c>
      <c r="C323" t="s">
        <v>74</v>
      </c>
      <c r="D323" s="73">
        <v>59</v>
      </c>
    </row>
    <row r="324" spans="1:4">
      <c r="A324" t="s">
        <v>55</v>
      </c>
      <c r="B324" t="s">
        <v>102</v>
      </c>
      <c r="C324" t="s">
        <v>75</v>
      </c>
      <c r="D324" s="73">
        <v>66</v>
      </c>
    </row>
    <row r="325" spans="1:4">
      <c r="A325" t="s">
        <v>55</v>
      </c>
      <c r="B325" t="s">
        <v>102</v>
      </c>
      <c r="C325" t="s">
        <v>76</v>
      </c>
      <c r="D325" s="73">
        <v>72</v>
      </c>
    </row>
    <row r="326" spans="1:4">
      <c r="A326" t="s">
        <v>55</v>
      </c>
      <c r="B326" t="s">
        <v>102</v>
      </c>
      <c r="C326" t="s">
        <v>77</v>
      </c>
      <c r="D326" s="73">
        <v>76</v>
      </c>
    </row>
    <row r="327" spans="1:4">
      <c r="A327" t="s">
        <v>55</v>
      </c>
      <c r="B327" t="s">
        <v>102</v>
      </c>
      <c r="C327" t="s">
        <v>78</v>
      </c>
      <c r="D327" s="73">
        <v>83</v>
      </c>
    </row>
    <row r="328" spans="1:4">
      <c r="A328" t="s">
        <v>55</v>
      </c>
      <c r="B328" t="s">
        <v>102</v>
      </c>
      <c r="C328" t="s">
        <v>79</v>
      </c>
      <c r="D328" s="73">
        <v>185</v>
      </c>
    </row>
    <row r="329" spans="1:4">
      <c r="A329" t="s">
        <v>55</v>
      </c>
      <c r="B329" t="s">
        <v>102</v>
      </c>
      <c r="C329" t="s">
        <v>80</v>
      </c>
      <c r="D329" s="73">
        <v>262</v>
      </c>
    </row>
    <row r="330" spans="1:4">
      <c r="A330" t="s">
        <v>55</v>
      </c>
      <c r="B330" t="s">
        <v>102</v>
      </c>
      <c r="C330" t="s">
        <v>81</v>
      </c>
      <c r="D330" s="73">
        <v>275</v>
      </c>
    </row>
    <row r="331" spans="1:4">
      <c r="A331" t="s">
        <v>55</v>
      </c>
      <c r="B331" t="s">
        <v>102</v>
      </c>
      <c r="C331" t="s">
        <v>82</v>
      </c>
      <c r="D331" s="73">
        <v>320</v>
      </c>
    </row>
    <row r="332" spans="1:4">
      <c r="A332" t="s">
        <v>55</v>
      </c>
      <c r="B332" t="s">
        <v>102</v>
      </c>
      <c r="C332" t="s">
        <v>83</v>
      </c>
      <c r="D332" s="73">
        <v>409</v>
      </c>
    </row>
    <row r="333" spans="1:4">
      <c r="A333" t="s">
        <v>55</v>
      </c>
      <c r="B333" t="s">
        <v>102</v>
      </c>
      <c r="C333" t="s">
        <v>84</v>
      </c>
      <c r="D333" s="73">
        <v>634</v>
      </c>
    </row>
    <row r="334" spans="1:4">
      <c r="A334" t="s">
        <v>55</v>
      </c>
      <c r="B334" t="s">
        <v>102</v>
      </c>
      <c r="C334" t="s">
        <v>85</v>
      </c>
      <c r="D334" s="73">
        <v>818</v>
      </c>
    </row>
    <row r="335" spans="1:4">
      <c r="A335" t="s">
        <v>55</v>
      </c>
      <c r="B335" t="s">
        <v>102</v>
      </c>
      <c r="C335" t="s">
        <v>86</v>
      </c>
      <c r="D335" s="73">
        <v>330</v>
      </c>
    </row>
    <row r="336" spans="1:4">
      <c r="A336" t="s">
        <v>55</v>
      </c>
      <c r="B336" t="s">
        <v>102</v>
      </c>
      <c r="C336" t="s">
        <v>87</v>
      </c>
      <c r="D336" s="73">
        <v>471</v>
      </c>
    </row>
    <row r="337" spans="1:4">
      <c r="A337" t="s">
        <v>55</v>
      </c>
      <c r="B337" t="s">
        <v>102</v>
      </c>
      <c r="C337" t="s">
        <v>88</v>
      </c>
      <c r="D337" s="73">
        <v>748</v>
      </c>
    </row>
    <row r="338" spans="1:4">
      <c r="A338" t="s">
        <v>55</v>
      </c>
      <c r="B338" t="s">
        <v>102</v>
      </c>
      <c r="C338" t="s">
        <v>89</v>
      </c>
      <c r="D338" s="73">
        <v>62</v>
      </c>
    </row>
    <row r="339" spans="1:4">
      <c r="A339" t="s">
        <v>55</v>
      </c>
      <c r="B339" t="s">
        <v>102</v>
      </c>
      <c r="C339" t="s">
        <v>90</v>
      </c>
      <c r="D339" s="73">
        <v>76</v>
      </c>
    </row>
    <row r="340" spans="1:4">
      <c r="A340" t="s">
        <v>55</v>
      </c>
      <c r="B340" t="s">
        <v>102</v>
      </c>
      <c r="C340" t="s">
        <v>91</v>
      </c>
      <c r="D340" s="73">
        <v>84</v>
      </c>
    </row>
    <row r="341" spans="1:4">
      <c r="A341" t="s">
        <v>55</v>
      </c>
      <c r="B341" t="s">
        <v>102</v>
      </c>
      <c r="C341" t="s">
        <v>92</v>
      </c>
      <c r="D341" s="73">
        <v>103</v>
      </c>
    </row>
    <row r="342" spans="1:4">
      <c r="A342" t="s">
        <v>55</v>
      </c>
      <c r="B342" t="s">
        <v>102</v>
      </c>
      <c r="C342" t="s">
        <v>93</v>
      </c>
      <c r="D342" s="73">
        <v>132</v>
      </c>
    </row>
    <row r="343" spans="1:4">
      <c r="A343" t="s">
        <v>55</v>
      </c>
      <c r="B343" t="s">
        <v>102</v>
      </c>
      <c r="C343" t="s">
        <v>94</v>
      </c>
      <c r="D343" s="73">
        <v>189</v>
      </c>
    </row>
    <row r="344" spans="1:4">
      <c r="A344" t="s">
        <v>55</v>
      </c>
      <c r="B344" t="s">
        <v>103</v>
      </c>
      <c r="C344" t="s">
        <v>57</v>
      </c>
      <c r="D344" s="73">
        <v>95</v>
      </c>
    </row>
    <row r="345" spans="1:4">
      <c r="A345" t="s">
        <v>55</v>
      </c>
      <c r="B345" t="s">
        <v>103</v>
      </c>
      <c r="C345" t="s">
        <v>58</v>
      </c>
      <c r="D345" s="73">
        <v>109</v>
      </c>
    </row>
    <row r="346" spans="1:4">
      <c r="A346" t="s">
        <v>55</v>
      </c>
      <c r="B346" t="s">
        <v>103</v>
      </c>
      <c r="C346" t="s">
        <v>59</v>
      </c>
      <c r="D346" s="73">
        <v>119</v>
      </c>
    </row>
    <row r="347" spans="1:4">
      <c r="A347" t="s">
        <v>55</v>
      </c>
      <c r="B347" t="s">
        <v>103</v>
      </c>
      <c r="C347" t="s">
        <v>60</v>
      </c>
      <c r="D347" s="73">
        <v>130</v>
      </c>
    </row>
    <row r="348" spans="1:4">
      <c r="A348" t="s">
        <v>55</v>
      </c>
      <c r="B348" t="s">
        <v>103</v>
      </c>
      <c r="C348" t="s">
        <v>61</v>
      </c>
      <c r="D348" s="73">
        <v>143</v>
      </c>
    </row>
    <row r="349" spans="1:4">
      <c r="A349" t="s">
        <v>55</v>
      </c>
      <c r="B349" t="s">
        <v>103</v>
      </c>
      <c r="C349" t="s">
        <v>62</v>
      </c>
      <c r="D349" s="73">
        <v>165</v>
      </c>
    </row>
    <row r="350" spans="1:4">
      <c r="A350" t="s">
        <v>55</v>
      </c>
      <c r="B350" t="s">
        <v>103</v>
      </c>
      <c r="C350" t="s">
        <v>63</v>
      </c>
      <c r="D350" s="73">
        <v>180</v>
      </c>
    </row>
    <row r="351" spans="1:4">
      <c r="A351" t="s">
        <v>55</v>
      </c>
      <c r="B351" t="s">
        <v>103</v>
      </c>
      <c r="C351" t="s">
        <v>64</v>
      </c>
      <c r="D351" s="73">
        <v>205</v>
      </c>
    </row>
    <row r="352" spans="1:4">
      <c r="A352" t="s">
        <v>55</v>
      </c>
      <c r="B352" t="s">
        <v>103</v>
      </c>
      <c r="C352" t="s">
        <v>65</v>
      </c>
      <c r="D352" s="73">
        <v>76</v>
      </c>
    </row>
    <row r="353" spans="1:4">
      <c r="A353" t="s">
        <v>55</v>
      </c>
      <c r="B353" t="s">
        <v>103</v>
      </c>
      <c r="C353" t="s">
        <v>66</v>
      </c>
      <c r="D353" s="73">
        <v>80</v>
      </c>
    </row>
    <row r="354" spans="1:4">
      <c r="A354" t="s">
        <v>55</v>
      </c>
      <c r="B354" t="s">
        <v>103</v>
      </c>
      <c r="C354" t="s">
        <v>67</v>
      </c>
      <c r="D354" s="73">
        <v>85</v>
      </c>
    </row>
    <row r="355" spans="1:4">
      <c r="A355" t="s">
        <v>55</v>
      </c>
      <c r="B355" t="s">
        <v>103</v>
      </c>
      <c r="C355" t="s">
        <v>68</v>
      </c>
      <c r="D355" s="73">
        <v>49</v>
      </c>
    </row>
    <row r="356" spans="1:4">
      <c r="A356" t="s">
        <v>55</v>
      </c>
      <c r="B356" t="s">
        <v>103</v>
      </c>
      <c r="C356" t="s">
        <v>69</v>
      </c>
      <c r="D356" s="73">
        <v>121</v>
      </c>
    </row>
    <row r="357" spans="1:4">
      <c r="A357" t="s">
        <v>55</v>
      </c>
      <c r="B357" t="s">
        <v>103</v>
      </c>
      <c r="C357" t="s">
        <v>70</v>
      </c>
      <c r="D357" s="73">
        <v>52</v>
      </c>
    </row>
    <row r="358" spans="1:4">
      <c r="A358" t="s">
        <v>55</v>
      </c>
      <c r="B358" t="s">
        <v>103</v>
      </c>
      <c r="C358" t="s">
        <v>71</v>
      </c>
      <c r="D358" s="73">
        <v>55</v>
      </c>
    </row>
    <row r="359" spans="1:4">
      <c r="A359" t="s">
        <v>55</v>
      </c>
      <c r="B359" t="s">
        <v>103</v>
      </c>
      <c r="C359" t="s">
        <v>72</v>
      </c>
      <c r="D359" s="73">
        <v>60</v>
      </c>
    </row>
    <row r="360" spans="1:4">
      <c r="A360" t="s">
        <v>55</v>
      </c>
      <c r="B360" t="s">
        <v>103</v>
      </c>
      <c r="C360" t="s">
        <v>73</v>
      </c>
      <c r="D360" s="73">
        <v>61</v>
      </c>
    </row>
    <row r="361" spans="1:4">
      <c r="A361" t="s">
        <v>55</v>
      </c>
      <c r="B361" t="s">
        <v>103</v>
      </c>
      <c r="C361" t="s">
        <v>74</v>
      </c>
      <c r="D361" s="73">
        <v>62</v>
      </c>
    </row>
    <row r="362" spans="1:4">
      <c r="A362" t="s">
        <v>55</v>
      </c>
      <c r="B362" t="s">
        <v>103</v>
      </c>
      <c r="C362" t="s">
        <v>75</v>
      </c>
      <c r="D362" s="73">
        <v>69</v>
      </c>
    </row>
    <row r="363" spans="1:4">
      <c r="A363" t="s">
        <v>55</v>
      </c>
      <c r="B363" t="s">
        <v>103</v>
      </c>
      <c r="C363" t="s">
        <v>76</v>
      </c>
      <c r="D363" s="73">
        <v>75</v>
      </c>
    </row>
    <row r="364" spans="1:4">
      <c r="A364" t="s">
        <v>55</v>
      </c>
      <c r="B364" t="s">
        <v>103</v>
      </c>
      <c r="C364" t="s">
        <v>77</v>
      </c>
      <c r="D364" s="73">
        <v>79</v>
      </c>
    </row>
    <row r="365" spans="1:4">
      <c r="A365" t="s">
        <v>55</v>
      </c>
      <c r="B365" t="s">
        <v>103</v>
      </c>
      <c r="C365" t="s">
        <v>78</v>
      </c>
      <c r="D365" s="73">
        <v>86</v>
      </c>
    </row>
    <row r="366" spans="1:4">
      <c r="A366" t="s">
        <v>55</v>
      </c>
      <c r="B366" t="s">
        <v>103</v>
      </c>
      <c r="C366" t="s">
        <v>79</v>
      </c>
      <c r="D366" s="73">
        <v>216</v>
      </c>
    </row>
    <row r="367" spans="1:4">
      <c r="A367" t="s">
        <v>55</v>
      </c>
      <c r="B367" t="s">
        <v>103</v>
      </c>
      <c r="C367" t="s">
        <v>80</v>
      </c>
      <c r="D367" s="73">
        <v>326</v>
      </c>
    </row>
    <row r="368" spans="1:4">
      <c r="A368" t="s">
        <v>55</v>
      </c>
      <c r="B368" t="s">
        <v>103</v>
      </c>
      <c r="C368" t="s">
        <v>81</v>
      </c>
      <c r="D368" s="73">
        <v>342</v>
      </c>
    </row>
    <row r="369" spans="1:4">
      <c r="A369" t="s">
        <v>55</v>
      </c>
      <c r="B369" t="s">
        <v>103</v>
      </c>
      <c r="C369" t="s">
        <v>82</v>
      </c>
      <c r="D369" s="73">
        <v>394</v>
      </c>
    </row>
    <row r="370" spans="1:4">
      <c r="A370" t="s">
        <v>55</v>
      </c>
      <c r="B370" t="s">
        <v>103</v>
      </c>
      <c r="C370" t="s">
        <v>83</v>
      </c>
      <c r="D370" s="73">
        <v>503</v>
      </c>
    </row>
    <row r="371" spans="1:4">
      <c r="A371" t="s">
        <v>55</v>
      </c>
      <c r="B371" t="s">
        <v>103</v>
      </c>
      <c r="C371" t="s">
        <v>84</v>
      </c>
      <c r="D371" s="73">
        <v>771</v>
      </c>
    </row>
    <row r="372" spans="1:4">
      <c r="A372" t="s">
        <v>55</v>
      </c>
      <c r="B372" t="s">
        <v>103</v>
      </c>
      <c r="C372" t="s">
        <v>85</v>
      </c>
      <c r="D372" s="73">
        <v>1010</v>
      </c>
    </row>
    <row r="373" spans="1:4">
      <c r="A373" t="s">
        <v>55</v>
      </c>
      <c r="B373" t="s">
        <v>103</v>
      </c>
      <c r="C373" t="s">
        <v>86</v>
      </c>
      <c r="D373" s="73">
        <v>400</v>
      </c>
    </row>
    <row r="374" spans="1:4">
      <c r="A374" t="s">
        <v>55</v>
      </c>
      <c r="B374" t="s">
        <v>103</v>
      </c>
      <c r="C374" t="s">
        <v>87</v>
      </c>
      <c r="D374" s="73">
        <v>580</v>
      </c>
    </row>
    <row r="375" spans="1:4">
      <c r="A375" t="s">
        <v>55</v>
      </c>
      <c r="B375" t="s">
        <v>103</v>
      </c>
      <c r="C375" t="s">
        <v>88</v>
      </c>
      <c r="D375" s="73">
        <v>920</v>
      </c>
    </row>
    <row r="376" spans="1:4">
      <c r="A376" t="s">
        <v>55</v>
      </c>
      <c r="B376" t="s">
        <v>103</v>
      </c>
      <c r="C376" t="s">
        <v>89</v>
      </c>
      <c r="D376" s="73">
        <v>179</v>
      </c>
    </row>
    <row r="377" spans="1:4">
      <c r="A377" t="s">
        <v>55</v>
      </c>
      <c r="B377" t="s">
        <v>103</v>
      </c>
      <c r="C377" t="s">
        <v>90</v>
      </c>
      <c r="D377" s="73">
        <v>201</v>
      </c>
    </row>
    <row r="378" spans="1:4">
      <c r="A378" t="s">
        <v>55</v>
      </c>
      <c r="B378" t="s">
        <v>103</v>
      </c>
      <c r="C378" t="s">
        <v>91</v>
      </c>
      <c r="D378" s="73">
        <v>238</v>
      </c>
    </row>
    <row r="379" spans="1:4">
      <c r="A379" t="s">
        <v>55</v>
      </c>
      <c r="B379" t="s">
        <v>103</v>
      </c>
      <c r="C379" t="s">
        <v>92</v>
      </c>
      <c r="D379" s="73">
        <v>260</v>
      </c>
    </row>
    <row r="380" spans="1:4">
      <c r="A380" t="s">
        <v>55</v>
      </c>
      <c r="B380" t="s">
        <v>103</v>
      </c>
      <c r="C380" t="s">
        <v>93</v>
      </c>
      <c r="D380" s="73">
        <v>300</v>
      </c>
    </row>
    <row r="381" spans="1:4">
      <c r="A381" t="s">
        <v>55</v>
      </c>
      <c r="B381" t="s">
        <v>103</v>
      </c>
      <c r="C381" t="s">
        <v>94</v>
      </c>
      <c r="D381" s="73">
        <v>404</v>
      </c>
    </row>
    <row r="382" spans="1:4">
      <c r="A382" t="s">
        <v>55</v>
      </c>
      <c r="B382" t="s">
        <v>104</v>
      </c>
      <c r="C382" t="s">
        <v>57</v>
      </c>
      <c r="D382" s="73">
        <v>77</v>
      </c>
    </row>
    <row r="383" spans="1:4">
      <c r="A383" t="s">
        <v>55</v>
      </c>
      <c r="B383" t="s">
        <v>104</v>
      </c>
      <c r="C383" t="s">
        <v>58</v>
      </c>
      <c r="D383" s="73">
        <v>88</v>
      </c>
    </row>
    <row r="384" spans="1:4">
      <c r="A384" t="s">
        <v>55</v>
      </c>
      <c r="B384" t="s">
        <v>104</v>
      </c>
      <c r="C384" t="s">
        <v>59</v>
      </c>
      <c r="D384" s="73">
        <v>96</v>
      </c>
    </row>
    <row r="385" spans="1:4">
      <c r="A385" t="s">
        <v>55</v>
      </c>
      <c r="B385" t="s">
        <v>104</v>
      </c>
      <c r="C385" t="s">
        <v>60</v>
      </c>
      <c r="D385" s="73">
        <v>102</v>
      </c>
    </row>
    <row r="386" spans="1:4">
      <c r="A386" t="s">
        <v>55</v>
      </c>
      <c r="B386" t="s">
        <v>104</v>
      </c>
      <c r="C386" t="s">
        <v>61</v>
      </c>
      <c r="D386" s="73">
        <v>114</v>
      </c>
    </row>
    <row r="387" spans="1:4">
      <c r="A387" t="s">
        <v>55</v>
      </c>
      <c r="B387" t="s">
        <v>104</v>
      </c>
      <c r="C387" t="s">
        <v>62</v>
      </c>
      <c r="D387" s="73">
        <v>130</v>
      </c>
    </row>
    <row r="388" spans="1:4">
      <c r="A388" t="s">
        <v>55</v>
      </c>
      <c r="B388" t="s">
        <v>104</v>
      </c>
      <c r="C388" t="s">
        <v>63</v>
      </c>
      <c r="D388" s="73">
        <v>144</v>
      </c>
    </row>
    <row r="389" spans="1:4">
      <c r="A389" t="s">
        <v>55</v>
      </c>
      <c r="B389" t="s">
        <v>104</v>
      </c>
      <c r="C389" t="s">
        <v>64</v>
      </c>
      <c r="D389" s="73">
        <v>160</v>
      </c>
    </row>
    <row r="390" spans="1:4">
      <c r="A390" t="s">
        <v>55</v>
      </c>
      <c r="B390" t="s">
        <v>104</v>
      </c>
      <c r="C390" t="s">
        <v>65</v>
      </c>
      <c r="D390" s="73">
        <v>62</v>
      </c>
    </row>
    <row r="391" spans="1:4">
      <c r="A391" t="s">
        <v>55</v>
      </c>
      <c r="B391" t="s">
        <v>104</v>
      </c>
      <c r="C391" t="s">
        <v>66</v>
      </c>
      <c r="D391" s="73">
        <v>66</v>
      </c>
    </row>
    <row r="392" spans="1:4">
      <c r="A392" t="s">
        <v>55</v>
      </c>
      <c r="B392" t="s">
        <v>104</v>
      </c>
      <c r="C392" t="s">
        <v>67</v>
      </c>
      <c r="D392" s="73">
        <v>68</v>
      </c>
    </row>
    <row r="393" spans="1:4">
      <c r="A393" t="s">
        <v>55</v>
      </c>
      <c r="B393" t="s">
        <v>104</v>
      </c>
      <c r="C393" t="s">
        <v>68</v>
      </c>
      <c r="D393" s="73">
        <v>35</v>
      </c>
    </row>
    <row r="394" spans="1:4">
      <c r="A394" t="s">
        <v>55</v>
      </c>
      <c r="B394" t="s">
        <v>104</v>
      </c>
      <c r="C394" t="s">
        <v>69</v>
      </c>
      <c r="D394" s="73">
        <v>77</v>
      </c>
    </row>
    <row r="395" spans="1:4">
      <c r="A395" t="s">
        <v>55</v>
      </c>
      <c r="B395" t="s">
        <v>104</v>
      </c>
      <c r="C395" t="s">
        <v>70</v>
      </c>
      <c r="D395" s="73">
        <v>46</v>
      </c>
    </row>
    <row r="396" spans="1:4">
      <c r="A396" t="s">
        <v>55</v>
      </c>
      <c r="B396" t="s">
        <v>104</v>
      </c>
      <c r="C396" t="s">
        <v>71</v>
      </c>
      <c r="D396" s="73">
        <v>49</v>
      </c>
    </row>
    <row r="397" spans="1:4">
      <c r="A397" t="s">
        <v>55</v>
      </c>
      <c r="B397" t="s">
        <v>104</v>
      </c>
      <c r="C397" t="s">
        <v>72</v>
      </c>
      <c r="D397" s="73">
        <v>54</v>
      </c>
    </row>
    <row r="398" spans="1:4">
      <c r="A398" t="s">
        <v>55</v>
      </c>
      <c r="B398" t="s">
        <v>104</v>
      </c>
      <c r="C398" t="s">
        <v>73</v>
      </c>
      <c r="D398" s="73">
        <v>55</v>
      </c>
    </row>
    <row r="399" spans="1:4">
      <c r="A399" t="s">
        <v>55</v>
      </c>
      <c r="B399" t="s">
        <v>104</v>
      </c>
      <c r="C399" t="s">
        <v>74</v>
      </c>
      <c r="D399" s="73">
        <v>56</v>
      </c>
    </row>
    <row r="400" spans="1:4">
      <c r="A400" t="s">
        <v>55</v>
      </c>
      <c r="B400" t="s">
        <v>104</v>
      </c>
      <c r="C400" t="s">
        <v>75</v>
      </c>
      <c r="D400" s="73">
        <v>63</v>
      </c>
    </row>
    <row r="401" spans="1:4">
      <c r="A401" t="s">
        <v>55</v>
      </c>
      <c r="B401" t="s">
        <v>104</v>
      </c>
      <c r="C401" t="s">
        <v>76</v>
      </c>
      <c r="D401" s="73">
        <v>69</v>
      </c>
    </row>
    <row r="402" spans="1:4">
      <c r="A402" t="s">
        <v>55</v>
      </c>
      <c r="B402" t="s">
        <v>104</v>
      </c>
      <c r="C402" t="s">
        <v>77</v>
      </c>
      <c r="D402" s="73">
        <v>73</v>
      </c>
    </row>
    <row r="403" spans="1:4">
      <c r="A403" t="s">
        <v>55</v>
      </c>
      <c r="B403" t="s">
        <v>104</v>
      </c>
      <c r="C403" t="s">
        <v>78</v>
      </c>
      <c r="D403" s="73">
        <v>80</v>
      </c>
    </row>
    <row r="404" spans="1:4">
      <c r="A404" t="s">
        <v>55</v>
      </c>
      <c r="B404" t="s">
        <v>104</v>
      </c>
      <c r="C404" t="s">
        <v>79</v>
      </c>
      <c r="D404" s="73">
        <v>199</v>
      </c>
    </row>
    <row r="405" spans="1:4">
      <c r="A405" t="s">
        <v>55</v>
      </c>
      <c r="B405" t="s">
        <v>104</v>
      </c>
      <c r="C405" t="s">
        <v>80</v>
      </c>
      <c r="D405" s="73">
        <v>280</v>
      </c>
    </row>
    <row r="406" spans="1:4">
      <c r="A406" t="s">
        <v>55</v>
      </c>
      <c r="B406" t="s">
        <v>104</v>
      </c>
      <c r="C406" t="s">
        <v>81</v>
      </c>
      <c r="D406" s="73">
        <v>302</v>
      </c>
    </row>
    <row r="407" spans="1:4">
      <c r="A407" t="s">
        <v>55</v>
      </c>
      <c r="B407" t="s">
        <v>104</v>
      </c>
      <c r="C407" t="s">
        <v>82</v>
      </c>
      <c r="D407" s="73">
        <v>349</v>
      </c>
    </row>
    <row r="408" spans="1:4">
      <c r="A408" t="s">
        <v>55</v>
      </c>
      <c r="B408" t="s">
        <v>104</v>
      </c>
      <c r="C408" t="s">
        <v>83</v>
      </c>
      <c r="D408" s="73">
        <v>427</v>
      </c>
    </row>
    <row r="409" spans="1:4">
      <c r="A409" t="s">
        <v>55</v>
      </c>
      <c r="B409" t="s">
        <v>104</v>
      </c>
      <c r="C409" t="s">
        <v>84</v>
      </c>
      <c r="D409" s="73">
        <v>712</v>
      </c>
    </row>
    <row r="410" spans="1:4">
      <c r="A410" t="s">
        <v>55</v>
      </c>
      <c r="B410" t="s">
        <v>104</v>
      </c>
      <c r="C410" t="s">
        <v>85</v>
      </c>
      <c r="D410" s="73">
        <v>933</v>
      </c>
    </row>
    <row r="411" spans="1:4">
      <c r="A411" t="s">
        <v>55</v>
      </c>
      <c r="B411" t="s">
        <v>104</v>
      </c>
      <c r="C411" t="s">
        <v>86</v>
      </c>
      <c r="D411" s="73">
        <v>349</v>
      </c>
    </row>
    <row r="412" spans="1:4">
      <c r="A412" t="s">
        <v>55</v>
      </c>
      <c r="B412" t="s">
        <v>104</v>
      </c>
      <c r="C412" t="s">
        <v>87</v>
      </c>
      <c r="D412" s="73">
        <v>508</v>
      </c>
    </row>
    <row r="413" spans="1:4">
      <c r="A413" t="s">
        <v>55</v>
      </c>
      <c r="B413" t="s">
        <v>104</v>
      </c>
      <c r="C413" t="s">
        <v>88</v>
      </c>
      <c r="D413" s="73">
        <v>822</v>
      </c>
    </row>
    <row r="414" spans="1:4">
      <c r="A414" t="s">
        <v>55</v>
      </c>
      <c r="B414" t="s">
        <v>104</v>
      </c>
      <c r="C414" t="s">
        <v>89</v>
      </c>
      <c r="D414" s="73">
        <v>77</v>
      </c>
    </row>
    <row r="415" spans="1:4">
      <c r="A415" t="s">
        <v>55</v>
      </c>
      <c r="B415" t="s">
        <v>104</v>
      </c>
      <c r="C415" t="s">
        <v>90</v>
      </c>
      <c r="D415" s="73">
        <v>88</v>
      </c>
    </row>
    <row r="416" spans="1:4">
      <c r="A416" t="s">
        <v>55</v>
      </c>
      <c r="B416" t="s">
        <v>104</v>
      </c>
      <c r="C416" t="s">
        <v>91</v>
      </c>
      <c r="D416" s="73">
        <v>110</v>
      </c>
    </row>
    <row r="417" spans="1:4">
      <c r="A417" t="s">
        <v>55</v>
      </c>
      <c r="B417" t="s">
        <v>104</v>
      </c>
      <c r="C417" t="s">
        <v>92</v>
      </c>
      <c r="D417" s="73">
        <v>132</v>
      </c>
    </row>
    <row r="418" spans="1:4">
      <c r="A418" t="s">
        <v>55</v>
      </c>
      <c r="B418" t="s">
        <v>104</v>
      </c>
      <c r="C418" t="s">
        <v>93</v>
      </c>
      <c r="D418" s="73">
        <v>166</v>
      </c>
    </row>
    <row r="419" spans="1:4">
      <c r="A419" t="s">
        <v>55</v>
      </c>
      <c r="B419" t="s">
        <v>104</v>
      </c>
      <c r="C419" t="s">
        <v>94</v>
      </c>
      <c r="D419" s="73">
        <v>245</v>
      </c>
    </row>
    <row r="420" spans="1:4">
      <c r="A420" t="s">
        <v>55</v>
      </c>
      <c r="B420" t="s">
        <v>105</v>
      </c>
      <c r="C420" t="s">
        <v>57</v>
      </c>
      <c r="D420" s="73">
        <v>98</v>
      </c>
    </row>
    <row r="421" spans="1:4">
      <c r="A421" t="s">
        <v>55</v>
      </c>
      <c r="B421" t="s">
        <v>105</v>
      </c>
      <c r="C421" t="s">
        <v>58</v>
      </c>
      <c r="D421" s="73">
        <v>113</v>
      </c>
    </row>
    <row r="422" spans="1:4">
      <c r="A422" t="s">
        <v>55</v>
      </c>
      <c r="B422" t="s">
        <v>105</v>
      </c>
      <c r="C422" t="s">
        <v>59</v>
      </c>
      <c r="D422" s="73">
        <v>123</v>
      </c>
    </row>
    <row r="423" spans="1:4">
      <c r="A423" t="s">
        <v>55</v>
      </c>
      <c r="B423" t="s">
        <v>105</v>
      </c>
      <c r="C423" t="s">
        <v>60</v>
      </c>
      <c r="D423" s="73">
        <v>135</v>
      </c>
    </row>
    <row r="424" spans="1:4">
      <c r="A424" t="s">
        <v>55</v>
      </c>
      <c r="B424" t="s">
        <v>105</v>
      </c>
      <c r="C424" t="s">
        <v>61</v>
      </c>
      <c r="D424" s="73">
        <v>148</v>
      </c>
    </row>
    <row r="425" spans="1:4">
      <c r="A425" t="s">
        <v>55</v>
      </c>
      <c r="B425" t="s">
        <v>105</v>
      </c>
      <c r="C425" t="s">
        <v>62</v>
      </c>
      <c r="D425" s="73">
        <v>171</v>
      </c>
    </row>
    <row r="426" spans="1:4">
      <c r="A426" t="s">
        <v>55</v>
      </c>
      <c r="B426" t="s">
        <v>105</v>
      </c>
      <c r="C426" t="s">
        <v>63</v>
      </c>
      <c r="D426" s="73">
        <v>186</v>
      </c>
    </row>
    <row r="427" spans="1:4">
      <c r="A427" t="s">
        <v>55</v>
      </c>
      <c r="B427" t="s">
        <v>105</v>
      </c>
      <c r="C427" t="s">
        <v>64</v>
      </c>
      <c r="D427" s="73">
        <v>213</v>
      </c>
    </row>
    <row r="428" spans="1:4">
      <c r="A428" t="s">
        <v>55</v>
      </c>
      <c r="B428" t="s">
        <v>105</v>
      </c>
      <c r="C428" t="s">
        <v>65</v>
      </c>
      <c r="D428" s="73">
        <v>79</v>
      </c>
    </row>
    <row r="429" spans="1:4">
      <c r="A429" t="s">
        <v>55</v>
      </c>
      <c r="B429" t="s">
        <v>105</v>
      </c>
      <c r="C429" t="s">
        <v>66</v>
      </c>
      <c r="D429" s="73">
        <v>83</v>
      </c>
    </row>
    <row r="430" spans="1:4">
      <c r="A430" t="s">
        <v>55</v>
      </c>
      <c r="B430" t="s">
        <v>105</v>
      </c>
      <c r="C430" t="s">
        <v>67</v>
      </c>
      <c r="D430" s="73">
        <v>88</v>
      </c>
    </row>
    <row r="431" spans="1:4">
      <c r="A431" t="s">
        <v>55</v>
      </c>
      <c r="B431" t="s">
        <v>105</v>
      </c>
      <c r="C431" t="s">
        <v>68</v>
      </c>
      <c r="D431" s="73">
        <v>49</v>
      </c>
    </row>
    <row r="432" spans="1:4">
      <c r="A432" t="s">
        <v>55</v>
      </c>
      <c r="B432" t="s">
        <v>105</v>
      </c>
      <c r="C432" t="s">
        <v>69</v>
      </c>
      <c r="D432" s="73">
        <v>121</v>
      </c>
    </row>
    <row r="433" spans="1:4">
      <c r="A433" t="s">
        <v>55</v>
      </c>
      <c r="B433" t="s">
        <v>105</v>
      </c>
      <c r="C433" t="s">
        <v>70</v>
      </c>
      <c r="D433" s="73">
        <v>52</v>
      </c>
    </row>
    <row r="434" spans="1:4">
      <c r="A434" t="s">
        <v>55</v>
      </c>
      <c r="B434" t="s">
        <v>105</v>
      </c>
      <c r="C434" t="s">
        <v>71</v>
      </c>
      <c r="D434" s="73">
        <v>55</v>
      </c>
    </row>
    <row r="435" spans="1:4">
      <c r="A435" t="s">
        <v>55</v>
      </c>
      <c r="B435" t="s">
        <v>105</v>
      </c>
      <c r="C435" t="s">
        <v>72</v>
      </c>
      <c r="D435" s="73">
        <v>60</v>
      </c>
    </row>
    <row r="436" spans="1:4">
      <c r="A436" t="s">
        <v>55</v>
      </c>
      <c r="B436" t="s">
        <v>105</v>
      </c>
      <c r="C436" t="s">
        <v>73</v>
      </c>
      <c r="D436" s="73">
        <v>61</v>
      </c>
    </row>
    <row r="437" spans="1:4">
      <c r="A437" t="s">
        <v>55</v>
      </c>
      <c r="B437" t="s">
        <v>105</v>
      </c>
      <c r="C437" t="s">
        <v>74</v>
      </c>
      <c r="D437" s="73">
        <v>62</v>
      </c>
    </row>
    <row r="438" spans="1:4">
      <c r="A438" t="s">
        <v>55</v>
      </c>
      <c r="B438" t="s">
        <v>105</v>
      </c>
      <c r="C438" t="s">
        <v>75</v>
      </c>
      <c r="D438" s="73">
        <v>69</v>
      </c>
    </row>
    <row r="439" spans="1:4">
      <c r="A439" t="s">
        <v>55</v>
      </c>
      <c r="B439" t="s">
        <v>105</v>
      </c>
      <c r="C439" t="s">
        <v>76</v>
      </c>
      <c r="D439" s="73">
        <v>75</v>
      </c>
    </row>
    <row r="440" spans="1:4">
      <c r="A440" t="s">
        <v>55</v>
      </c>
      <c r="B440" t="s">
        <v>105</v>
      </c>
      <c r="C440" t="s">
        <v>77</v>
      </c>
      <c r="D440" s="73">
        <v>79</v>
      </c>
    </row>
    <row r="441" spans="1:4">
      <c r="A441" t="s">
        <v>55</v>
      </c>
      <c r="B441" t="s">
        <v>105</v>
      </c>
      <c r="C441" t="s">
        <v>78</v>
      </c>
      <c r="D441" s="73">
        <v>86</v>
      </c>
    </row>
    <row r="442" spans="1:4">
      <c r="A442" t="s">
        <v>55</v>
      </c>
      <c r="B442" t="s">
        <v>105</v>
      </c>
      <c r="C442" t="s">
        <v>79</v>
      </c>
      <c r="D442" s="73">
        <v>238</v>
      </c>
    </row>
    <row r="443" spans="1:4">
      <c r="A443" t="s">
        <v>55</v>
      </c>
      <c r="B443" t="s">
        <v>105</v>
      </c>
      <c r="C443" t="s">
        <v>80</v>
      </c>
      <c r="D443" s="73">
        <v>337</v>
      </c>
    </row>
    <row r="444" spans="1:4">
      <c r="A444" t="s">
        <v>55</v>
      </c>
      <c r="B444" t="s">
        <v>105</v>
      </c>
      <c r="C444" t="s">
        <v>81</v>
      </c>
      <c r="D444" s="73">
        <v>354</v>
      </c>
    </row>
    <row r="445" spans="1:4">
      <c r="A445" t="s">
        <v>55</v>
      </c>
      <c r="B445" t="s">
        <v>105</v>
      </c>
      <c r="C445" t="s">
        <v>82</v>
      </c>
      <c r="D445" s="73">
        <v>409</v>
      </c>
    </row>
    <row r="446" spans="1:4">
      <c r="A446" t="s">
        <v>55</v>
      </c>
      <c r="B446" t="s">
        <v>105</v>
      </c>
      <c r="C446" t="s">
        <v>83</v>
      </c>
      <c r="D446" s="73">
        <v>522</v>
      </c>
    </row>
    <row r="447" spans="1:4">
      <c r="A447" t="s">
        <v>55</v>
      </c>
      <c r="B447" t="s">
        <v>105</v>
      </c>
      <c r="C447" t="s">
        <v>84</v>
      </c>
      <c r="D447" s="73">
        <v>818</v>
      </c>
    </row>
    <row r="448" spans="1:4">
      <c r="A448" t="s">
        <v>55</v>
      </c>
      <c r="B448" t="s">
        <v>105</v>
      </c>
      <c r="C448" t="s">
        <v>85</v>
      </c>
      <c r="D448" s="73">
        <v>1062</v>
      </c>
    </row>
    <row r="449" spans="1:4">
      <c r="A449" t="s">
        <v>55</v>
      </c>
      <c r="B449" t="s">
        <v>105</v>
      </c>
      <c r="C449" t="s">
        <v>86</v>
      </c>
      <c r="D449" s="73">
        <v>437</v>
      </c>
    </row>
    <row r="450" spans="1:4">
      <c r="A450" t="s">
        <v>55</v>
      </c>
      <c r="B450" t="s">
        <v>105</v>
      </c>
      <c r="C450" t="s">
        <v>87</v>
      </c>
      <c r="D450" s="73">
        <v>601</v>
      </c>
    </row>
    <row r="451" spans="1:4">
      <c r="A451" t="s">
        <v>55</v>
      </c>
      <c r="B451" t="s">
        <v>105</v>
      </c>
      <c r="C451" t="s">
        <v>88</v>
      </c>
      <c r="D451" s="73">
        <v>965</v>
      </c>
    </row>
    <row r="452" spans="1:4">
      <c r="A452" t="s">
        <v>55</v>
      </c>
      <c r="B452" t="s">
        <v>105</v>
      </c>
      <c r="C452" t="s">
        <v>89</v>
      </c>
      <c r="D452" s="73">
        <v>205</v>
      </c>
    </row>
    <row r="453" spans="1:4">
      <c r="A453" t="s">
        <v>55</v>
      </c>
      <c r="B453" t="s">
        <v>105</v>
      </c>
      <c r="C453" t="s">
        <v>90</v>
      </c>
      <c r="D453" s="73">
        <v>235</v>
      </c>
    </row>
    <row r="454" spans="1:4">
      <c r="A454" t="s">
        <v>55</v>
      </c>
      <c r="B454" t="s">
        <v>105</v>
      </c>
      <c r="C454" t="s">
        <v>91</v>
      </c>
      <c r="D454" s="73">
        <v>277</v>
      </c>
    </row>
    <row r="455" spans="1:4">
      <c r="A455" t="s">
        <v>55</v>
      </c>
      <c r="B455" t="s">
        <v>105</v>
      </c>
      <c r="C455" t="s">
        <v>92</v>
      </c>
      <c r="D455" s="73">
        <v>307</v>
      </c>
    </row>
    <row r="456" spans="1:4">
      <c r="A456" t="s">
        <v>55</v>
      </c>
      <c r="B456" t="s">
        <v>105</v>
      </c>
      <c r="C456" t="s">
        <v>93</v>
      </c>
      <c r="D456" s="73">
        <v>360</v>
      </c>
    </row>
    <row r="457" spans="1:4">
      <c r="A457" t="s">
        <v>55</v>
      </c>
      <c r="B457" t="s">
        <v>105</v>
      </c>
      <c r="C457" t="s">
        <v>94</v>
      </c>
      <c r="D457" s="73">
        <v>483</v>
      </c>
    </row>
    <row r="458" spans="1:4">
      <c r="A458" t="s">
        <v>55</v>
      </c>
      <c r="B458" t="s">
        <v>106</v>
      </c>
      <c r="C458" t="s">
        <v>57</v>
      </c>
      <c r="D458" s="73">
        <v>116</v>
      </c>
    </row>
    <row r="459" spans="1:4">
      <c r="A459" t="s">
        <v>55</v>
      </c>
      <c r="B459" t="s">
        <v>106</v>
      </c>
      <c r="C459" t="s">
        <v>58</v>
      </c>
      <c r="D459" s="73">
        <v>127</v>
      </c>
    </row>
    <row r="460" spans="1:4">
      <c r="A460" t="s">
        <v>55</v>
      </c>
      <c r="B460" t="s">
        <v>106</v>
      </c>
      <c r="C460" t="s">
        <v>59</v>
      </c>
      <c r="D460" s="73">
        <v>140</v>
      </c>
    </row>
    <row r="461" spans="1:4">
      <c r="A461" t="s">
        <v>55</v>
      </c>
      <c r="B461" t="s">
        <v>106</v>
      </c>
      <c r="C461" t="s">
        <v>60</v>
      </c>
      <c r="D461" s="73">
        <v>150</v>
      </c>
    </row>
    <row r="462" spans="1:4">
      <c r="A462" t="s">
        <v>55</v>
      </c>
      <c r="B462" t="s">
        <v>106</v>
      </c>
      <c r="C462" t="s">
        <v>61</v>
      </c>
      <c r="D462" s="73">
        <v>158</v>
      </c>
    </row>
    <row r="463" spans="1:4">
      <c r="A463" t="s">
        <v>55</v>
      </c>
      <c r="B463" t="s">
        <v>106</v>
      </c>
      <c r="C463" t="s">
        <v>62</v>
      </c>
      <c r="D463" s="73">
        <v>186</v>
      </c>
    </row>
    <row r="464" spans="1:4">
      <c r="A464" t="s">
        <v>55</v>
      </c>
      <c r="B464" t="s">
        <v>106</v>
      </c>
      <c r="C464" t="s">
        <v>63</v>
      </c>
      <c r="D464" s="73">
        <v>200</v>
      </c>
    </row>
    <row r="465" spans="1:4">
      <c r="A465" t="s">
        <v>55</v>
      </c>
      <c r="B465" t="s">
        <v>106</v>
      </c>
      <c r="C465" t="s">
        <v>64</v>
      </c>
      <c r="D465" s="73">
        <v>229</v>
      </c>
    </row>
    <row r="466" spans="1:4">
      <c r="A466" t="s">
        <v>55</v>
      </c>
      <c r="B466" t="s">
        <v>106</v>
      </c>
      <c r="C466" t="s">
        <v>65</v>
      </c>
      <c r="D466" s="73">
        <v>78</v>
      </c>
    </row>
    <row r="467" spans="1:4">
      <c r="A467" t="s">
        <v>55</v>
      </c>
      <c r="B467" t="s">
        <v>106</v>
      </c>
      <c r="C467" t="s">
        <v>66</v>
      </c>
      <c r="D467" s="73">
        <v>84</v>
      </c>
    </row>
    <row r="468" spans="1:4">
      <c r="A468" t="s">
        <v>55</v>
      </c>
      <c r="B468" t="s">
        <v>106</v>
      </c>
      <c r="C468" t="s">
        <v>67</v>
      </c>
      <c r="D468" s="73">
        <v>85</v>
      </c>
    </row>
    <row r="469" spans="1:4">
      <c r="A469" t="s">
        <v>55</v>
      </c>
      <c r="B469" t="s">
        <v>106</v>
      </c>
      <c r="C469" t="s">
        <v>68</v>
      </c>
      <c r="D469" s="73">
        <v>43</v>
      </c>
    </row>
    <row r="470" spans="1:4">
      <c r="A470" t="s">
        <v>55</v>
      </c>
      <c r="B470" t="s">
        <v>106</v>
      </c>
      <c r="C470" t="s">
        <v>69</v>
      </c>
      <c r="D470" s="73">
        <v>84</v>
      </c>
    </row>
    <row r="471" spans="1:4">
      <c r="A471" t="s">
        <v>55</v>
      </c>
      <c r="B471" t="s">
        <v>106</v>
      </c>
      <c r="C471" t="s">
        <v>70</v>
      </c>
      <c r="D471" s="73">
        <v>49</v>
      </c>
    </row>
    <row r="472" spans="1:4">
      <c r="A472" t="s">
        <v>55</v>
      </c>
      <c r="B472" t="s">
        <v>106</v>
      </c>
      <c r="C472" t="s">
        <v>71</v>
      </c>
      <c r="D472" s="73">
        <v>52</v>
      </c>
    </row>
    <row r="473" spans="1:4">
      <c r="A473" t="s">
        <v>55</v>
      </c>
      <c r="B473" t="s">
        <v>106</v>
      </c>
      <c r="C473" t="s">
        <v>72</v>
      </c>
      <c r="D473" s="73">
        <v>57</v>
      </c>
    </row>
    <row r="474" spans="1:4">
      <c r="A474" t="s">
        <v>55</v>
      </c>
      <c r="B474" t="s">
        <v>106</v>
      </c>
      <c r="C474" t="s">
        <v>73</v>
      </c>
      <c r="D474" s="73">
        <v>58</v>
      </c>
    </row>
    <row r="475" spans="1:4">
      <c r="A475" t="s">
        <v>55</v>
      </c>
      <c r="B475" t="s">
        <v>106</v>
      </c>
      <c r="C475" t="s">
        <v>74</v>
      </c>
      <c r="D475" s="73">
        <v>59</v>
      </c>
    </row>
    <row r="476" spans="1:4">
      <c r="A476" t="s">
        <v>55</v>
      </c>
      <c r="B476" t="s">
        <v>106</v>
      </c>
      <c r="C476" t="s">
        <v>75</v>
      </c>
      <c r="D476" s="73">
        <v>66</v>
      </c>
    </row>
    <row r="477" spans="1:4">
      <c r="A477" t="s">
        <v>55</v>
      </c>
      <c r="B477" t="s">
        <v>106</v>
      </c>
      <c r="C477" t="s">
        <v>76</v>
      </c>
      <c r="D477" s="73">
        <v>72</v>
      </c>
    </row>
    <row r="478" spans="1:4">
      <c r="A478" t="s">
        <v>55</v>
      </c>
      <c r="B478" t="s">
        <v>106</v>
      </c>
      <c r="C478" t="s">
        <v>77</v>
      </c>
      <c r="D478" s="73">
        <v>76</v>
      </c>
    </row>
    <row r="479" spans="1:4">
      <c r="A479" t="s">
        <v>55</v>
      </c>
      <c r="B479" t="s">
        <v>106</v>
      </c>
      <c r="C479" t="s">
        <v>78</v>
      </c>
      <c r="D479" s="73">
        <v>83</v>
      </c>
    </row>
    <row r="480" spans="1:4">
      <c r="A480" t="s">
        <v>55</v>
      </c>
      <c r="B480" t="s">
        <v>106</v>
      </c>
      <c r="C480" t="s">
        <v>79</v>
      </c>
      <c r="D480" s="73">
        <v>260</v>
      </c>
    </row>
    <row r="481" spans="1:4">
      <c r="A481" t="s">
        <v>55</v>
      </c>
      <c r="B481" t="s">
        <v>106</v>
      </c>
      <c r="C481" t="s">
        <v>80</v>
      </c>
      <c r="D481" s="73">
        <v>337</v>
      </c>
    </row>
    <row r="482" spans="1:4">
      <c r="A482" t="s">
        <v>55</v>
      </c>
      <c r="B482" t="s">
        <v>106</v>
      </c>
      <c r="C482" t="s">
        <v>81</v>
      </c>
      <c r="D482" s="73">
        <v>355</v>
      </c>
    </row>
    <row r="483" spans="1:4">
      <c r="A483" t="s">
        <v>55</v>
      </c>
      <c r="B483" t="s">
        <v>106</v>
      </c>
      <c r="C483" t="s">
        <v>82</v>
      </c>
      <c r="D483" s="73">
        <v>443</v>
      </c>
    </row>
    <row r="484" spans="1:4">
      <c r="A484" t="s">
        <v>55</v>
      </c>
      <c r="B484" t="s">
        <v>106</v>
      </c>
      <c r="C484" t="s">
        <v>83</v>
      </c>
      <c r="D484" s="73">
        <v>572</v>
      </c>
    </row>
    <row r="485" spans="1:4">
      <c r="A485" t="s">
        <v>55</v>
      </c>
      <c r="B485" t="s">
        <v>106</v>
      </c>
      <c r="C485" t="s">
        <v>84</v>
      </c>
      <c r="D485" s="73">
        <v>915</v>
      </c>
    </row>
    <row r="486" spans="1:4">
      <c r="A486" t="s">
        <v>55</v>
      </c>
      <c r="B486" t="s">
        <v>106</v>
      </c>
      <c r="C486" t="s">
        <v>85</v>
      </c>
      <c r="D486" s="73">
        <v>1187</v>
      </c>
    </row>
    <row r="487" spans="1:4">
      <c r="A487" t="s">
        <v>55</v>
      </c>
      <c r="B487" t="s">
        <v>106</v>
      </c>
      <c r="C487" t="s">
        <v>86</v>
      </c>
      <c r="D487" s="73">
        <v>443</v>
      </c>
    </row>
    <row r="488" spans="1:4">
      <c r="A488" t="s">
        <v>55</v>
      </c>
      <c r="B488" t="s">
        <v>106</v>
      </c>
      <c r="C488" t="s">
        <v>87</v>
      </c>
      <c r="D488" s="73">
        <v>644</v>
      </c>
    </row>
    <row r="489" spans="1:4">
      <c r="A489" t="s">
        <v>55</v>
      </c>
      <c r="B489" t="s">
        <v>106</v>
      </c>
      <c r="C489" t="s">
        <v>88</v>
      </c>
      <c r="D489" s="73">
        <v>1073</v>
      </c>
    </row>
    <row r="490" spans="1:4">
      <c r="A490" t="s">
        <v>55</v>
      </c>
      <c r="B490" t="s">
        <v>106</v>
      </c>
      <c r="C490" t="s">
        <v>89</v>
      </c>
      <c r="D490" s="73">
        <v>127</v>
      </c>
    </row>
    <row r="491" spans="1:4">
      <c r="A491" t="s">
        <v>55</v>
      </c>
      <c r="B491" t="s">
        <v>106</v>
      </c>
      <c r="C491" t="s">
        <v>90</v>
      </c>
      <c r="D491" s="73">
        <v>145</v>
      </c>
    </row>
    <row r="492" spans="1:4">
      <c r="A492" t="s">
        <v>55</v>
      </c>
      <c r="B492" t="s">
        <v>106</v>
      </c>
      <c r="C492" t="s">
        <v>91</v>
      </c>
      <c r="D492" s="73">
        <v>170</v>
      </c>
    </row>
    <row r="493" spans="1:4">
      <c r="A493" t="s">
        <v>55</v>
      </c>
      <c r="B493" t="s">
        <v>106</v>
      </c>
      <c r="C493" t="s">
        <v>92</v>
      </c>
      <c r="D493" s="73">
        <v>188</v>
      </c>
    </row>
    <row r="494" spans="1:4">
      <c r="A494" t="s">
        <v>55</v>
      </c>
      <c r="B494" t="s">
        <v>106</v>
      </c>
      <c r="C494" t="s">
        <v>93</v>
      </c>
      <c r="D494" s="73">
        <v>227</v>
      </c>
    </row>
    <row r="495" spans="1:4">
      <c r="A495" t="s">
        <v>55</v>
      </c>
      <c r="B495" t="s">
        <v>106</v>
      </c>
      <c r="C495" t="s">
        <v>94</v>
      </c>
      <c r="D495" s="73">
        <v>317</v>
      </c>
    </row>
    <row r="496" spans="1:4">
      <c r="A496" t="s">
        <v>55</v>
      </c>
      <c r="B496" t="s">
        <v>107</v>
      </c>
      <c r="C496" t="s">
        <v>57</v>
      </c>
      <c r="D496" s="73">
        <v>80</v>
      </c>
    </row>
    <row r="497" spans="1:4">
      <c r="A497" t="s">
        <v>55</v>
      </c>
      <c r="B497" t="s">
        <v>107</v>
      </c>
      <c r="C497" t="s">
        <v>58</v>
      </c>
      <c r="D497" s="73">
        <v>95</v>
      </c>
    </row>
    <row r="498" spans="1:4">
      <c r="A498" t="s">
        <v>55</v>
      </c>
      <c r="B498" t="s">
        <v>107</v>
      </c>
      <c r="C498" t="s">
        <v>59</v>
      </c>
      <c r="D498" s="73">
        <v>104</v>
      </c>
    </row>
    <row r="499" spans="1:4">
      <c r="A499" t="s">
        <v>55</v>
      </c>
      <c r="B499" t="s">
        <v>107</v>
      </c>
      <c r="C499" t="s">
        <v>60</v>
      </c>
      <c r="D499" s="73">
        <v>111</v>
      </c>
    </row>
    <row r="500" spans="1:4">
      <c r="A500" t="s">
        <v>55</v>
      </c>
      <c r="B500" t="s">
        <v>107</v>
      </c>
      <c r="C500" t="s">
        <v>61</v>
      </c>
      <c r="D500" s="73">
        <v>121</v>
      </c>
    </row>
    <row r="501" spans="1:4">
      <c r="A501" t="s">
        <v>55</v>
      </c>
      <c r="B501" t="s">
        <v>107</v>
      </c>
      <c r="C501" t="s">
        <v>62</v>
      </c>
      <c r="D501" s="73">
        <v>143</v>
      </c>
    </row>
    <row r="502" spans="1:4">
      <c r="A502" t="s">
        <v>55</v>
      </c>
      <c r="B502" t="s">
        <v>107</v>
      </c>
      <c r="C502" t="s">
        <v>63</v>
      </c>
      <c r="D502" s="73">
        <v>154</v>
      </c>
    </row>
    <row r="503" spans="1:4">
      <c r="A503" t="s">
        <v>55</v>
      </c>
      <c r="B503" t="s">
        <v>107</v>
      </c>
      <c r="C503" t="s">
        <v>64</v>
      </c>
      <c r="D503" s="73">
        <v>182</v>
      </c>
    </row>
    <row r="504" spans="1:4">
      <c r="A504" t="s">
        <v>55</v>
      </c>
      <c r="B504" t="s">
        <v>107</v>
      </c>
      <c r="C504" t="s">
        <v>65</v>
      </c>
      <c r="D504" s="73">
        <v>64</v>
      </c>
    </row>
    <row r="505" spans="1:4">
      <c r="A505" t="s">
        <v>55</v>
      </c>
      <c r="B505" t="s">
        <v>107</v>
      </c>
      <c r="C505" t="s">
        <v>66</v>
      </c>
      <c r="D505" s="73">
        <v>66</v>
      </c>
    </row>
    <row r="506" spans="1:4">
      <c r="A506" t="s">
        <v>55</v>
      </c>
      <c r="B506" t="s">
        <v>107</v>
      </c>
      <c r="C506" t="s">
        <v>67</v>
      </c>
      <c r="D506" s="73">
        <v>69</v>
      </c>
    </row>
    <row r="507" spans="1:4">
      <c r="A507" t="s">
        <v>55</v>
      </c>
      <c r="B507" t="s">
        <v>107</v>
      </c>
      <c r="C507" t="s">
        <v>68</v>
      </c>
      <c r="D507" s="73">
        <v>36</v>
      </c>
    </row>
    <row r="508" spans="1:4">
      <c r="A508" t="s">
        <v>55</v>
      </c>
      <c r="B508" t="s">
        <v>107</v>
      </c>
      <c r="C508" t="s">
        <v>69</v>
      </c>
      <c r="D508" s="73">
        <v>86</v>
      </c>
    </row>
    <row r="509" spans="1:4">
      <c r="A509" t="s">
        <v>55</v>
      </c>
      <c r="B509" t="s">
        <v>107</v>
      </c>
      <c r="C509" t="s">
        <v>70</v>
      </c>
      <c r="D509" s="73">
        <v>52</v>
      </c>
    </row>
    <row r="510" spans="1:4">
      <c r="A510" t="s">
        <v>55</v>
      </c>
      <c r="B510" t="s">
        <v>107</v>
      </c>
      <c r="C510" t="s">
        <v>71</v>
      </c>
      <c r="D510" s="73">
        <v>55</v>
      </c>
    </row>
    <row r="511" spans="1:4">
      <c r="A511" t="s">
        <v>55</v>
      </c>
      <c r="B511" t="s">
        <v>107</v>
      </c>
      <c r="C511" t="s">
        <v>72</v>
      </c>
      <c r="D511" s="73">
        <v>60</v>
      </c>
    </row>
    <row r="512" spans="1:4">
      <c r="A512" t="s">
        <v>55</v>
      </c>
      <c r="B512" t="s">
        <v>107</v>
      </c>
      <c r="C512" t="s">
        <v>73</v>
      </c>
      <c r="D512" s="73">
        <v>61</v>
      </c>
    </row>
    <row r="513" spans="1:4">
      <c r="A513" t="s">
        <v>55</v>
      </c>
      <c r="B513" t="s">
        <v>107</v>
      </c>
      <c r="C513" t="s">
        <v>74</v>
      </c>
      <c r="D513" s="73">
        <v>62</v>
      </c>
    </row>
    <row r="514" spans="1:4">
      <c r="A514" t="s">
        <v>55</v>
      </c>
      <c r="B514" t="s">
        <v>107</v>
      </c>
      <c r="C514" t="s">
        <v>75</v>
      </c>
      <c r="D514" s="73">
        <v>69</v>
      </c>
    </row>
    <row r="515" spans="1:4">
      <c r="A515" t="s">
        <v>55</v>
      </c>
      <c r="B515" t="s">
        <v>107</v>
      </c>
      <c r="C515" t="s">
        <v>76</v>
      </c>
      <c r="D515" s="73">
        <v>75</v>
      </c>
    </row>
    <row r="516" spans="1:4">
      <c r="A516" t="s">
        <v>55</v>
      </c>
      <c r="B516" t="s">
        <v>107</v>
      </c>
      <c r="C516" t="s">
        <v>77</v>
      </c>
      <c r="D516" s="73">
        <v>79</v>
      </c>
    </row>
    <row r="517" spans="1:4">
      <c r="A517" t="s">
        <v>55</v>
      </c>
      <c r="B517" t="s">
        <v>107</v>
      </c>
      <c r="C517" t="s">
        <v>78</v>
      </c>
      <c r="D517" s="73">
        <v>86</v>
      </c>
    </row>
    <row r="518" spans="1:4">
      <c r="A518" t="s">
        <v>55</v>
      </c>
      <c r="B518" t="s">
        <v>107</v>
      </c>
      <c r="C518" t="s">
        <v>79</v>
      </c>
      <c r="D518" s="73">
        <v>193</v>
      </c>
    </row>
    <row r="519" spans="1:4">
      <c r="A519" t="s">
        <v>55</v>
      </c>
      <c r="B519" t="s">
        <v>107</v>
      </c>
      <c r="C519" t="s">
        <v>80</v>
      </c>
      <c r="D519" s="73">
        <v>276</v>
      </c>
    </row>
    <row r="520" spans="1:4">
      <c r="A520" t="s">
        <v>55</v>
      </c>
      <c r="B520" t="s">
        <v>107</v>
      </c>
      <c r="C520" t="s">
        <v>81</v>
      </c>
      <c r="D520" s="73">
        <v>289</v>
      </c>
    </row>
    <row r="521" spans="1:4">
      <c r="A521" t="s">
        <v>55</v>
      </c>
      <c r="B521" t="s">
        <v>107</v>
      </c>
      <c r="C521" t="s">
        <v>82</v>
      </c>
      <c r="D521" s="73">
        <v>350</v>
      </c>
    </row>
    <row r="522" spans="1:4">
      <c r="A522" t="s">
        <v>55</v>
      </c>
      <c r="B522" t="s">
        <v>107</v>
      </c>
      <c r="C522" t="s">
        <v>83</v>
      </c>
      <c r="D522" s="73">
        <v>440</v>
      </c>
    </row>
    <row r="523" spans="1:4">
      <c r="A523" t="s">
        <v>55</v>
      </c>
      <c r="B523" t="s">
        <v>107</v>
      </c>
      <c r="C523" t="s">
        <v>84</v>
      </c>
      <c r="D523" s="73">
        <v>698</v>
      </c>
    </row>
    <row r="524" spans="1:4">
      <c r="A524" t="s">
        <v>55</v>
      </c>
      <c r="B524" t="s">
        <v>107</v>
      </c>
      <c r="C524" t="s">
        <v>85</v>
      </c>
      <c r="D524" s="73">
        <v>898</v>
      </c>
    </row>
    <row r="525" spans="1:4">
      <c r="A525" t="s">
        <v>55</v>
      </c>
      <c r="B525" t="s">
        <v>107</v>
      </c>
      <c r="C525" t="s">
        <v>86</v>
      </c>
      <c r="D525" s="73">
        <v>357</v>
      </c>
    </row>
    <row r="526" spans="1:4">
      <c r="A526" t="s">
        <v>55</v>
      </c>
      <c r="B526" t="s">
        <v>107</v>
      </c>
      <c r="C526" t="s">
        <v>87</v>
      </c>
      <c r="D526" s="73">
        <v>500</v>
      </c>
    </row>
    <row r="527" spans="1:4">
      <c r="A527" t="s">
        <v>55</v>
      </c>
      <c r="B527" t="s">
        <v>107</v>
      </c>
      <c r="C527" t="s">
        <v>88</v>
      </c>
      <c r="D527" s="73">
        <v>834</v>
      </c>
    </row>
    <row r="528" spans="1:4">
      <c r="A528" t="s">
        <v>55</v>
      </c>
      <c r="B528" t="s">
        <v>107</v>
      </c>
      <c r="C528" t="s">
        <v>89</v>
      </c>
      <c r="D528" s="73">
        <v>147</v>
      </c>
    </row>
    <row r="529" spans="1:4">
      <c r="A529" t="s">
        <v>55</v>
      </c>
      <c r="B529" t="s">
        <v>107</v>
      </c>
      <c r="C529" t="s">
        <v>90</v>
      </c>
      <c r="D529" s="73">
        <v>166</v>
      </c>
    </row>
    <row r="530" spans="1:4">
      <c r="A530" t="s">
        <v>55</v>
      </c>
      <c r="B530" t="s">
        <v>107</v>
      </c>
      <c r="C530" t="s">
        <v>91</v>
      </c>
      <c r="D530" s="73">
        <v>195</v>
      </c>
    </row>
    <row r="531" spans="1:4">
      <c r="A531" t="s">
        <v>55</v>
      </c>
      <c r="B531" t="s">
        <v>107</v>
      </c>
      <c r="C531" t="s">
        <v>92</v>
      </c>
      <c r="D531" s="73">
        <v>218</v>
      </c>
    </row>
    <row r="532" spans="1:4">
      <c r="A532" t="s">
        <v>55</v>
      </c>
      <c r="B532" t="s">
        <v>107</v>
      </c>
      <c r="C532" t="s">
        <v>93</v>
      </c>
      <c r="D532" s="73">
        <v>253</v>
      </c>
    </row>
    <row r="533" spans="1:4">
      <c r="A533" t="s">
        <v>55</v>
      </c>
      <c r="B533" t="s">
        <v>107</v>
      </c>
      <c r="C533" t="s">
        <v>94</v>
      </c>
      <c r="D533" s="73">
        <v>340</v>
      </c>
    </row>
    <row r="534" spans="1:4">
      <c r="A534" t="s">
        <v>55</v>
      </c>
      <c r="B534" t="s">
        <v>108</v>
      </c>
      <c r="C534" t="s">
        <v>57</v>
      </c>
      <c r="D534" s="73">
        <v>79</v>
      </c>
    </row>
    <row r="535" spans="1:4">
      <c r="A535" t="s">
        <v>55</v>
      </c>
      <c r="B535" t="s">
        <v>108</v>
      </c>
      <c r="C535" t="s">
        <v>58</v>
      </c>
      <c r="D535" s="73">
        <v>91</v>
      </c>
    </row>
    <row r="536" spans="1:4">
      <c r="A536" t="s">
        <v>55</v>
      </c>
      <c r="B536" t="s">
        <v>108</v>
      </c>
      <c r="C536" t="s">
        <v>59</v>
      </c>
      <c r="D536" s="73">
        <v>99</v>
      </c>
    </row>
    <row r="537" spans="1:4">
      <c r="A537" t="s">
        <v>55</v>
      </c>
      <c r="B537" t="s">
        <v>108</v>
      </c>
      <c r="C537" t="s">
        <v>60</v>
      </c>
      <c r="D537" s="73">
        <v>108</v>
      </c>
    </row>
    <row r="538" spans="1:4">
      <c r="A538" t="s">
        <v>55</v>
      </c>
      <c r="B538" t="s">
        <v>108</v>
      </c>
      <c r="C538" t="s">
        <v>61</v>
      </c>
      <c r="D538" s="73">
        <v>119</v>
      </c>
    </row>
    <row r="539" spans="1:4">
      <c r="A539" t="s">
        <v>55</v>
      </c>
      <c r="B539" t="s">
        <v>108</v>
      </c>
      <c r="C539" t="s">
        <v>62</v>
      </c>
      <c r="D539" s="73">
        <v>137</v>
      </c>
    </row>
    <row r="540" spans="1:4">
      <c r="A540" t="s">
        <v>55</v>
      </c>
      <c r="B540" t="s">
        <v>108</v>
      </c>
      <c r="C540" t="s">
        <v>63</v>
      </c>
      <c r="D540" s="73">
        <v>149</v>
      </c>
    </row>
    <row r="541" spans="1:4">
      <c r="A541" t="s">
        <v>55</v>
      </c>
      <c r="B541" t="s">
        <v>108</v>
      </c>
      <c r="C541" t="s">
        <v>64</v>
      </c>
      <c r="D541" s="73">
        <v>171</v>
      </c>
    </row>
    <row r="542" spans="1:4">
      <c r="A542" t="s">
        <v>55</v>
      </c>
      <c r="B542" t="s">
        <v>108</v>
      </c>
      <c r="C542" t="s">
        <v>65</v>
      </c>
      <c r="D542" s="73">
        <v>63</v>
      </c>
    </row>
    <row r="543" spans="1:4">
      <c r="A543" t="s">
        <v>55</v>
      </c>
      <c r="B543" t="s">
        <v>108</v>
      </c>
      <c r="C543" t="s">
        <v>66</v>
      </c>
      <c r="D543" s="73">
        <v>67</v>
      </c>
    </row>
    <row r="544" spans="1:4">
      <c r="A544" t="s">
        <v>55</v>
      </c>
      <c r="B544" t="s">
        <v>108</v>
      </c>
      <c r="C544" t="s">
        <v>67</v>
      </c>
      <c r="D544" s="73">
        <v>71</v>
      </c>
    </row>
    <row r="545" spans="1:4">
      <c r="A545" t="s">
        <v>55</v>
      </c>
      <c r="B545" t="s">
        <v>108</v>
      </c>
      <c r="C545" t="s">
        <v>68</v>
      </c>
      <c r="D545" s="73">
        <v>33</v>
      </c>
    </row>
    <row r="546" spans="1:4">
      <c r="A546" t="s">
        <v>55</v>
      </c>
      <c r="B546" t="s">
        <v>108</v>
      </c>
      <c r="C546" t="s">
        <v>69</v>
      </c>
      <c r="D546" s="73">
        <v>79</v>
      </c>
    </row>
    <row r="547" spans="1:4">
      <c r="A547" t="s">
        <v>55</v>
      </c>
      <c r="B547" t="s">
        <v>108</v>
      </c>
      <c r="C547" t="s">
        <v>70</v>
      </c>
      <c r="D547" s="73">
        <v>49</v>
      </c>
    </row>
    <row r="548" spans="1:4">
      <c r="A548" t="s">
        <v>55</v>
      </c>
      <c r="B548" t="s">
        <v>108</v>
      </c>
      <c r="C548" t="s">
        <v>71</v>
      </c>
      <c r="D548" s="73">
        <v>52</v>
      </c>
    </row>
    <row r="549" spans="1:4">
      <c r="A549" t="s">
        <v>55</v>
      </c>
      <c r="B549" t="s">
        <v>108</v>
      </c>
      <c r="C549" t="s">
        <v>72</v>
      </c>
      <c r="D549" s="73">
        <v>57</v>
      </c>
    </row>
    <row r="550" spans="1:4">
      <c r="A550" t="s">
        <v>55</v>
      </c>
      <c r="B550" t="s">
        <v>108</v>
      </c>
      <c r="C550" t="s">
        <v>73</v>
      </c>
      <c r="D550" s="73">
        <v>58</v>
      </c>
    </row>
    <row r="551" spans="1:4">
      <c r="A551" t="s">
        <v>55</v>
      </c>
      <c r="B551" t="s">
        <v>108</v>
      </c>
      <c r="C551" t="s">
        <v>74</v>
      </c>
      <c r="D551" s="73">
        <v>59</v>
      </c>
    </row>
    <row r="552" spans="1:4">
      <c r="A552" t="s">
        <v>55</v>
      </c>
      <c r="B552" t="s">
        <v>108</v>
      </c>
      <c r="C552" t="s">
        <v>75</v>
      </c>
      <c r="D552" s="73">
        <v>66</v>
      </c>
    </row>
    <row r="553" spans="1:4">
      <c r="A553" t="s">
        <v>55</v>
      </c>
      <c r="B553" t="s">
        <v>108</v>
      </c>
      <c r="C553" t="s">
        <v>76</v>
      </c>
      <c r="D553" s="73">
        <v>72</v>
      </c>
    </row>
    <row r="554" spans="1:4">
      <c r="A554" t="s">
        <v>55</v>
      </c>
      <c r="B554" t="s">
        <v>108</v>
      </c>
      <c r="C554" t="s">
        <v>77</v>
      </c>
      <c r="D554" s="73">
        <v>76</v>
      </c>
    </row>
    <row r="555" spans="1:4">
      <c r="A555" t="s">
        <v>55</v>
      </c>
      <c r="B555" t="s">
        <v>108</v>
      </c>
      <c r="C555" t="s">
        <v>78</v>
      </c>
      <c r="D555" s="73">
        <v>83</v>
      </c>
    </row>
    <row r="556" spans="1:4">
      <c r="A556" t="s">
        <v>55</v>
      </c>
      <c r="B556" t="s">
        <v>108</v>
      </c>
      <c r="C556" t="s">
        <v>79</v>
      </c>
      <c r="D556" s="73">
        <v>196</v>
      </c>
    </row>
    <row r="557" spans="1:4">
      <c r="A557" t="s">
        <v>55</v>
      </c>
      <c r="B557" t="s">
        <v>108</v>
      </c>
      <c r="C557" t="s">
        <v>80</v>
      </c>
      <c r="D557" s="73">
        <v>268</v>
      </c>
    </row>
    <row r="558" spans="1:4">
      <c r="A558" t="s">
        <v>55</v>
      </c>
      <c r="B558" t="s">
        <v>108</v>
      </c>
      <c r="C558" t="s">
        <v>81</v>
      </c>
      <c r="D558" s="73">
        <v>281</v>
      </c>
    </row>
    <row r="559" spans="1:4">
      <c r="A559" t="s">
        <v>55</v>
      </c>
      <c r="B559" t="s">
        <v>108</v>
      </c>
      <c r="C559" t="s">
        <v>82</v>
      </c>
      <c r="D559" s="73">
        <v>328</v>
      </c>
    </row>
    <row r="560" spans="1:4">
      <c r="A560" t="s">
        <v>55</v>
      </c>
      <c r="B560" t="s">
        <v>108</v>
      </c>
      <c r="C560" t="s">
        <v>83</v>
      </c>
      <c r="D560" s="73">
        <v>418</v>
      </c>
    </row>
    <row r="561" spans="1:4">
      <c r="A561" t="s">
        <v>55</v>
      </c>
      <c r="B561" t="s">
        <v>108</v>
      </c>
      <c r="C561" t="s">
        <v>84</v>
      </c>
      <c r="D561" s="73">
        <v>656</v>
      </c>
    </row>
    <row r="562" spans="1:4">
      <c r="A562" t="s">
        <v>55</v>
      </c>
      <c r="B562" t="s">
        <v>108</v>
      </c>
      <c r="C562" t="s">
        <v>85</v>
      </c>
      <c r="D562" s="73">
        <v>841</v>
      </c>
    </row>
    <row r="563" spans="1:4">
      <c r="A563" t="s">
        <v>55</v>
      </c>
      <c r="B563" t="s">
        <v>108</v>
      </c>
      <c r="C563" t="s">
        <v>86</v>
      </c>
      <c r="D563" s="73">
        <v>350</v>
      </c>
    </row>
    <row r="564" spans="1:4">
      <c r="A564" t="s">
        <v>55</v>
      </c>
      <c r="B564" t="s">
        <v>108</v>
      </c>
      <c r="C564" t="s">
        <v>87</v>
      </c>
      <c r="D564" s="73">
        <v>482</v>
      </c>
    </row>
    <row r="565" spans="1:4">
      <c r="A565" t="s">
        <v>55</v>
      </c>
      <c r="B565" t="s">
        <v>108</v>
      </c>
      <c r="C565" t="s">
        <v>88</v>
      </c>
      <c r="D565" s="73">
        <v>768</v>
      </c>
    </row>
    <row r="566" spans="1:4">
      <c r="A566" t="s">
        <v>55</v>
      </c>
      <c r="B566" t="s">
        <v>108</v>
      </c>
      <c r="C566" t="s">
        <v>89</v>
      </c>
      <c r="D566" s="73">
        <v>130</v>
      </c>
    </row>
    <row r="567" spans="1:4">
      <c r="A567" t="s">
        <v>55</v>
      </c>
      <c r="B567" t="s">
        <v>108</v>
      </c>
      <c r="C567" t="s">
        <v>90</v>
      </c>
      <c r="D567" s="73">
        <v>151</v>
      </c>
    </row>
    <row r="568" spans="1:4">
      <c r="A568" t="s">
        <v>55</v>
      </c>
      <c r="B568" t="s">
        <v>108</v>
      </c>
      <c r="C568" t="s">
        <v>91</v>
      </c>
      <c r="D568" s="73">
        <v>176</v>
      </c>
    </row>
    <row r="569" spans="1:4">
      <c r="A569" t="s">
        <v>55</v>
      </c>
      <c r="B569" t="s">
        <v>108</v>
      </c>
      <c r="C569" t="s">
        <v>92</v>
      </c>
      <c r="D569" s="73">
        <v>198</v>
      </c>
    </row>
    <row r="570" spans="1:4">
      <c r="A570" t="s">
        <v>55</v>
      </c>
      <c r="B570" t="s">
        <v>108</v>
      </c>
      <c r="C570" t="s">
        <v>93</v>
      </c>
      <c r="D570" s="73">
        <v>230</v>
      </c>
    </row>
    <row r="571" spans="1:4">
      <c r="A571" t="s">
        <v>55</v>
      </c>
      <c r="B571" t="s">
        <v>108</v>
      </c>
      <c r="C571" t="s">
        <v>94</v>
      </c>
      <c r="D571" s="73">
        <v>305</v>
      </c>
    </row>
    <row r="572" spans="1:4">
      <c r="A572" t="s">
        <v>55</v>
      </c>
      <c r="B572" t="s">
        <v>109</v>
      </c>
      <c r="C572" t="s">
        <v>57</v>
      </c>
      <c r="D572" s="73">
        <v>89</v>
      </c>
    </row>
    <row r="573" spans="1:4">
      <c r="A573" t="s">
        <v>55</v>
      </c>
      <c r="B573" t="s">
        <v>109</v>
      </c>
      <c r="C573" t="s">
        <v>58</v>
      </c>
      <c r="D573" s="73">
        <v>102</v>
      </c>
    </row>
    <row r="574" spans="1:4">
      <c r="A574" t="s">
        <v>55</v>
      </c>
      <c r="B574" t="s">
        <v>109</v>
      </c>
      <c r="C574" t="s">
        <v>59</v>
      </c>
      <c r="D574" s="73">
        <v>111</v>
      </c>
    </row>
    <row r="575" spans="1:4">
      <c r="A575" t="s">
        <v>55</v>
      </c>
      <c r="B575" t="s">
        <v>109</v>
      </c>
      <c r="C575" t="s">
        <v>60</v>
      </c>
      <c r="D575" s="73">
        <v>122</v>
      </c>
    </row>
    <row r="576" spans="1:4">
      <c r="A576" t="s">
        <v>55</v>
      </c>
      <c r="B576" t="s">
        <v>109</v>
      </c>
      <c r="C576" t="s">
        <v>61</v>
      </c>
      <c r="D576" s="73">
        <v>134</v>
      </c>
    </row>
    <row r="577" spans="1:4">
      <c r="A577" t="s">
        <v>55</v>
      </c>
      <c r="B577" t="s">
        <v>109</v>
      </c>
      <c r="C577" t="s">
        <v>62</v>
      </c>
      <c r="D577" s="73">
        <v>155</v>
      </c>
    </row>
    <row r="578" spans="1:4">
      <c r="A578" t="s">
        <v>55</v>
      </c>
      <c r="B578" t="s">
        <v>109</v>
      </c>
      <c r="C578" t="s">
        <v>63</v>
      </c>
      <c r="D578" s="73">
        <v>168</v>
      </c>
    </row>
    <row r="579" spans="1:4">
      <c r="A579" t="s">
        <v>55</v>
      </c>
      <c r="B579" t="s">
        <v>109</v>
      </c>
      <c r="C579" t="s">
        <v>64</v>
      </c>
      <c r="D579" s="73">
        <v>192</v>
      </c>
    </row>
    <row r="580" spans="1:4">
      <c r="A580" t="s">
        <v>55</v>
      </c>
      <c r="B580" t="s">
        <v>109</v>
      </c>
      <c r="C580" t="s">
        <v>65</v>
      </c>
      <c r="D580" s="73">
        <v>71</v>
      </c>
    </row>
    <row r="581" spans="1:4">
      <c r="A581" t="s">
        <v>55</v>
      </c>
      <c r="B581" t="s">
        <v>109</v>
      </c>
      <c r="C581" t="s">
        <v>66</v>
      </c>
      <c r="D581" s="73">
        <v>75</v>
      </c>
    </row>
    <row r="582" spans="1:4">
      <c r="A582" t="s">
        <v>55</v>
      </c>
      <c r="B582" t="s">
        <v>109</v>
      </c>
      <c r="C582" t="s">
        <v>67</v>
      </c>
      <c r="D582" s="73">
        <v>80</v>
      </c>
    </row>
    <row r="583" spans="1:4">
      <c r="A583" t="s">
        <v>55</v>
      </c>
      <c r="B583" t="s">
        <v>109</v>
      </c>
      <c r="C583" t="s">
        <v>68</v>
      </c>
      <c r="D583" s="73">
        <v>43</v>
      </c>
    </row>
    <row r="584" spans="1:4">
      <c r="A584" t="s">
        <v>55</v>
      </c>
      <c r="B584" t="s">
        <v>109</v>
      </c>
      <c r="C584" t="s">
        <v>69</v>
      </c>
      <c r="D584" s="73">
        <v>94</v>
      </c>
    </row>
    <row r="585" spans="1:4">
      <c r="A585" t="s">
        <v>55</v>
      </c>
      <c r="B585" t="s">
        <v>109</v>
      </c>
      <c r="C585" t="s">
        <v>70</v>
      </c>
      <c r="D585" s="73">
        <v>46</v>
      </c>
    </row>
    <row r="586" spans="1:4">
      <c r="A586" t="s">
        <v>55</v>
      </c>
      <c r="B586" t="s">
        <v>109</v>
      </c>
      <c r="C586" t="s">
        <v>71</v>
      </c>
      <c r="D586" s="73">
        <v>49</v>
      </c>
    </row>
    <row r="587" spans="1:4">
      <c r="A587" t="s">
        <v>55</v>
      </c>
      <c r="B587" t="s">
        <v>109</v>
      </c>
      <c r="C587" t="s">
        <v>72</v>
      </c>
      <c r="D587" s="73">
        <v>54</v>
      </c>
    </row>
    <row r="588" spans="1:4">
      <c r="A588" t="s">
        <v>55</v>
      </c>
      <c r="B588" t="s">
        <v>109</v>
      </c>
      <c r="C588" t="s">
        <v>73</v>
      </c>
      <c r="D588" s="73">
        <v>55</v>
      </c>
    </row>
    <row r="589" spans="1:4">
      <c r="A589" t="s">
        <v>55</v>
      </c>
      <c r="B589" t="s">
        <v>109</v>
      </c>
      <c r="C589" t="s">
        <v>74</v>
      </c>
      <c r="D589" s="73">
        <v>56</v>
      </c>
    </row>
    <row r="590" spans="1:4">
      <c r="A590" t="s">
        <v>55</v>
      </c>
      <c r="B590" t="s">
        <v>109</v>
      </c>
      <c r="C590" t="s">
        <v>75</v>
      </c>
      <c r="D590" s="73">
        <v>63</v>
      </c>
    </row>
    <row r="591" spans="1:4">
      <c r="A591" t="s">
        <v>55</v>
      </c>
      <c r="B591" t="s">
        <v>109</v>
      </c>
      <c r="C591" t="s">
        <v>76</v>
      </c>
      <c r="D591" s="73">
        <v>69</v>
      </c>
    </row>
    <row r="592" spans="1:4">
      <c r="A592" t="s">
        <v>55</v>
      </c>
      <c r="B592" t="s">
        <v>109</v>
      </c>
      <c r="C592" t="s">
        <v>77</v>
      </c>
      <c r="D592" s="73">
        <v>73</v>
      </c>
    </row>
    <row r="593" spans="1:4">
      <c r="A593" t="s">
        <v>55</v>
      </c>
      <c r="B593" t="s">
        <v>109</v>
      </c>
      <c r="C593" t="s">
        <v>78</v>
      </c>
      <c r="D593" s="73">
        <v>80</v>
      </c>
    </row>
    <row r="594" spans="1:4">
      <c r="A594" t="s">
        <v>55</v>
      </c>
      <c r="B594" t="s">
        <v>109</v>
      </c>
      <c r="C594" t="s">
        <v>79</v>
      </c>
      <c r="D594" s="73">
        <v>223</v>
      </c>
    </row>
    <row r="595" spans="1:4">
      <c r="A595" t="s">
        <v>55</v>
      </c>
      <c r="B595" t="s">
        <v>109</v>
      </c>
      <c r="C595" t="s">
        <v>80</v>
      </c>
      <c r="D595" s="73">
        <v>303</v>
      </c>
    </row>
    <row r="596" spans="1:4">
      <c r="A596" t="s">
        <v>55</v>
      </c>
      <c r="B596" t="s">
        <v>109</v>
      </c>
      <c r="C596" t="s">
        <v>81</v>
      </c>
      <c r="D596" s="73">
        <v>318</v>
      </c>
    </row>
    <row r="597" spans="1:4">
      <c r="A597" t="s">
        <v>55</v>
      </c>
      <c r="B597" t="s">
        <v>109</v>
      </c>
      <c r="C597" t="s">
        <v>82</v>
      </c>
      <c r="D597" s="73">
        <v>369</v>
      </c>
    </row>
    <row r="598" spans="1:4">
      <c r="A598" t="s">
        <v>55</v>
      </c>
      <c r="B598" t="s">
        <v>109</v>
      </c>
      <c r="C598" t="s">
        <v>83</v>
      </c>
      <c r="D598" s="73">
        <v>471</v>
      </c>
    </row>
    <row r="599" spans="1:4">
      <c r="A599" t="s">
        <v>55</v>
      </c>
      <c r="B599" t="s">
        <v>109</v>
      </c>
      <c r="C599" t="s">
        <v>84</v>
      </c>
      <c r="D599" s="73">
        <v>722</v>
      </c>
    </row>
    <row r="600" spans="1:4">
      <c r="A600" t="s">
        <v>55</v>
      </c>
      <c r="B600" t="s">
        <v>109</v>
      </c>
      <c r="C600" t="s">
        <v>85</v>
      </c>
      <c r="D600" s="73">
        <v>929</v>
      </c>
    </row>
    <row r="601" spans="1:4">
      <c r="A601" t="s">
        <v>55</v>
      </c>
      <c r="B601" t="s">
        <v>109</v>
      </c>
      <c r="C601" t="s">
        <v>86</v>
      </c>
      <c r="D601" s="73">
        <v>395</v>
      </c>
    </row>
    <row r="602" spans="1:4">
      <c r="A602" t="s">
        <v>55</v>
      </c>
      <c r="B602" t="s">
        <v>109</v>
      </c>
      <c r="C602" t="s">
        <v>87</v>
      </c>
      <c r="D602" s="73">
        <v>543</v>
      </c>
    </row>
    <row r="603" spans="1:4">
      <c r="A603" t="s">
        <v>55</v>
      </c>
      <c r="B603" t="s">
        <v>109</v>
      </c>
      <c r="C603" t="s">
        <v>88</v>
      </c>
      <c r="D603" s="73">
        <v>863</v>
      </c>
    </row>
    <row r="604" spans="1:4">
      <c r="A604" t="s">
        <v>55</v>
      </c>
      <c r="B604" t="s">
        <v>109</v>
      </c>
      <c r="C604" t="s">
        <v>89</v>
      </c>
      <c r="D604" s="73">
        <v>163</v>
      </c>
    </row>
    <row r="605" spans="1:4">
      <c r="A605" t="s">
        <v>55</v>
      </c>
      <c r="B605" t="s">
        <v>109</v>
      </c>
      <c r="C605" t="s">
        <v>90</v>
      </c>
      <c r="D605" s="73">
        <v>188</v>
      </c>
    </row>
    <row r="606" spans="1:4">
      <c r="A606" t="s">
        <v>55</v>
      </c>
      <c r="B606" t="s">
        <v>109</v>
      </c>
      <c r="C606" t="s">
        <v>91</v>
      </c>
      <c r="D606" s="73">
        <v>224</v>
      </c>
    </row>
    <row r="607" spans="1:4">
      <c r="A607" t="s">
        <v>55</v>
      </c>
      <c r="B607" t="s">
        <v>109</v>
      </c>
      <c r="C607" t="s">
        <v>92</v>
      </c>
      <c r="D607" s="73">
        <v>244</v>
      </c>
    </row>
    <row r="608" spans="1:4">
      <c r="A608" t="s">
        <v>55</v>
      </c>
      <c r="B608" t="s">
        <v>109</v>
      </c>
      <c r="C608" t="s">
        <v>93</v>
      </c>
      <c r="D608" s="73">
        <v>283</v>
      </c>
    </row>
    <row r="609" spans="1:4">
      <c r="A609" t="s">
        <v>55</v>
      </c>
      <c r="B609" t="s">
        <v>109</v>
      </c>
      <c r="C609" t="s">
        <v>94</v>
      </c>
      <c r="D609" s="73">
        <v>380</v>
      </c>
    </row>
    <row r="610" spans="1:4">
      <c r="A610" t="s">
        <v>55</v>
      </c>
      <c r="B610" t="s">
        <v>110</v>
      </c>
      <c r="C610" t="s">
        <v>57</v>
      </c>
      <c r="D610" s="73">
        <v>51</v>
      </c>
    </row>
    <row r="611" spans="1:4">
      <c r="A611" t="s">
        <v>55</v>
      </c>
      <c r="B611" t="s">
        <v>110</v>
      </c>
      <c r="C611" t="s">
        <v>58</v>
      </c>
      <c r="D611" s="73">
        <v>58</v>
      </c>
    </row>
    <row r="612" spans="1:4">
      <c r="A612" t="s">
        <v>55</v>
      </c>
      <c r="B612" t="s">
        <v>110</v>
      </c>
      <c r="C612" t="s">
        <v>59</v>
      </c>
      <c r="D612" s="73">
        <v>63</v>
      </c>
    </row>
    <row r="613" spans="1:4">
      <c r="A613" t="s">
        <v>55</v>
      </c>
      <c r="B613" t="s">
        <v>110</v>
      </c>
      <c r="C613" t="s">
        <v>60</v>
      </c>
      <c r="D613" s="73">
        <v>69</v>
      </c>
    </row>
    <row r="614" spans="1:4">
      <c r="A614" t="s">
        <v>55</v>
      </c>
      <c r="B614" t="s">
        <v>110</v>
      </c>
      <c r="C614" t="s">
        <v>61</v>
      </c>
      <c r="D614" s="73">
        <v>76</v>
      </c>
    </row>
    <row r="615" spans="1:4">
      <c r="A615" t="s">
        <v>55</v>
      </c>
      <c r="B615" t="s">
        <v>110</v>
      </c>
      <c r="C615" t="s">
        <v>62</v>
      </c>
      <c r="D615" s="73">
        <v>88</v>
      </c>
    </row>
    <row r="616" spans="1:4">
      <c r="A616" t="s">
        <v>55</v>
      </c>
      <c r="B616" t="s">
        <v>110</v>
      </c>
      <c r="C616" t="s">
        <v>63</v>
      </c>
      <c r="D616" s="73">
        <v>96</v>
      </c>
    </row>
    <row r="617" spans="1:4">
      <c r="A617" t="s">
        <v>55</v>
      </c>
      <c r="B617" t="s">
        <v>110</v>
      </c>
      <c r="C617" t="s">
        <v>64</v>
      </c>
      <c r="D617" s="73">
        <v>109</v>
      </c>
    </row>
    <row r="618" spans="1:4">
      <c r="A618" t="s">
        <v>55</v>
      </c>
      <c r="B618" t="s">
        <v>110</v>
      </c>
      <c r="C618" t="s">
        <v>65</v>
      </c>
      <c r="D618" s="73">
        <v>40</v>
      </c>
    </row>
    <row r="619" spans="1:4">
      <c r="A619" t="s">
        <v>55</v>
      </c>
      <c r="B619" t="s">
        <v>110</v>
      </c>
      <c r="C619" t="s">
        <v>66</v>
      </c>
      <c r="D619" s="73">
        <v>43</v>
      </c>
    </row>
    <row r="620" spans="1:4">
      <c r="A620" t="s">
        <v>55</v>
      </c>
      <c r="B620" t="s">
        <v>110</v>
      </c>
      <c r="C620" t="s">
        <v>67</v>
      </c>
      <c r="D620" s="73">
        <v>46</v>
      </c>
    </row>
    <row r="621" spans="1:4">
      <c r="A621" t="s">
        <v>55</v>
      </c>
      <c r="B621" t="s">
        <v>110</v>
      </c>
      <c r="C621" t="s">
        <v>68</v>
      </c>
      <c r="D621" s="73">
        <v>12</v>
      </c>
    </row>
    <row r="622" spans="1:4">
      <c r="A622" t="s">
        <v>55</v>
      </c>
      <c r="B622" t="s">
        <v>110</v>
      </c>
      <c r="C622" t="s">
        <v>69</v>
      </c>
      <c r="D622" s="73">
        <v>28</v>
      </c>
    </row>
    <row r="623" spans="1:4">
      <c r="A623" t="s">
        <v>55</v>
      </c>
      <c r="B623" t="s">
        <v>110</v>
      </c>
      <c r="C623" t="s">
        <v>70</v>
      </c>
      <c r="D623" s="73">
        <v>46</v>
      </c>
    </row>
    <row r="624" spans="1:4">
      <c r="A624" t="s">
        <v>55</v>
      </c>
      <c r="B624" t="s">
        <v>110</v>
      </c>
      <c r="C624" t="s">
        <v>71</v>
      </c>
      <c r="D624" s="73">
        <v>49</v>
      </c>
    </row>
    <row r="625" spans="1:4">
      <c r="A625" t="s">
        <v>55</v>
      </c>
      <c r="B625" t="s">
        <v>110</v>
      </c>
      <c r="C625" t="s">
        <v>72</v>
      </c>
      <c r="D625" s="73">
        <v>54</v>
      </c>
    </row>
    <row r="626" spans="1:4">
      <c r="A626" t="s">
        <v>55</v>
      </c>
      <c r="B626" t="s">
        <v>110</v>
      </c>
      <c r="C626" t="s">
        <v>73</v>
      </c>
      <c r="D626" s="73">
        <v>55</v>
      </c>
    </row>
    <row r="627" spans="1:4">
      <c r="A627" t="s">
        <v>55</v>
      </c>
      <c r="B627" t="s">
        <v>110</v>
      </c>
      <c r="C627" t="s">
        <v>74</v>
      </c>
      <c r="D627" s="73">
        <v>56</v>
      </c>
    </row>
    <row r="628" spans="1:4">
      <c r="A628" t="s">
        <v>55</v>
      </c>
      <c r="B628" t="s">
        <v>110</v>
      </c>
      <c r="C628" t="s">
        <v>75</v>
      </c>
      <c r="D628" s="73">
        <v>63</v>
      </c>
    </row>
    <row r="629" spans="1:4">
      <c r="A629" t="s">
        <v>55</v>
      </c>
      <c r="B629" t="s">
        <v>110</v>
      </c>
      <c r="C629" t="s">
        <v>76</v>
      </c>
      <c r="D629" s="73">
        <v>69</v>
      </c>
    </row>
    <row r="630" spans="1:4">
      <c r="A630" t="s">
        <v>55</v>
      </c>
      <c r="B630" t="s">
        <v>110</v>
      </c>
      <c r="C630" t="s">
        <v>77</v>
      </c>
      <c r="D630" s="73">
        <v>73</v>
      </c>
    </row>
    <row r="631" spans="1:4">
      <c r="A631" t="s">
        <v>55</v>
      </c>
      <c r="B631" t="s">
        <v>110</v>
      </c>
      <c r="C631" t="s">
        <v>78</v>
      </c>
      <c r="D631" s="73">
        <v>80</v>
      </c>
    </row>
    <row r="632" spans="1:4">
      <c r="A632" t="s">
        <v>55</v>
      </c>
      <c r="B632" t="s">
        <v>110</v>
      </c>
      <c r="C632" t="s">
        <v>79</v>
      </c>
      <c r="D632" s="73">
        <v>131</v>
      </c>
    </row>
    <row r="633" spans="1:4">
      <c r="A633" t="s">
        <v>55</v>
      </c>
      <c r="B633" t="s">
        <v>110</v>
      </c>
      <c r="C633" t="s">
        <v>80</v>
      </c>
      <c r="D633" s="73">
        <v>173</v>
      </c>
    </row>
    <row r="634" spans="1:4">
      <c r="A634" t="s">
        <v>55</v>
      </c>
      <c r="B634" t="s">
        <v>110</v>
      </c>
      <c r="C634" t="s">
        <v>81</v>
      </c>
      <c r="D634" s="73">
        <v>183</v>
      </c>
    </row>
    <row r="635" spans="1:4">
      <c r="A635" t="s">
        <v>55</v>
      </c>
      <c r="B635" t="s">
        <v>110</v>
      </c>
      <c r="C635" t="s">
        <v>82</v>
      </c>
      <c r="D635" s="73">
        <v>210</v>
      </c>
    </row>
    <row r="636" spans="1:4">
      <c r="A636" t="s">
        <v>55</v>
      </c>
      <c r="B636" t="s">
        <v>110</v>
      </c>
      <c r="C636" t="s">
        <v>83</v>
      </c>
      <c r="D636" s="73">
        <v>267</v>
      </c>
    </row>
    <row r="637" spans="1:4">
      <c r="A637" t="s">
        <v>55</v>
      </c>
      <c r="B637" t="s">
        <v>110</v>
      </c>
      <c r="C637" t="s">
        <v>84</v>
      </c>
      <c r="D637" s="73">
        <v>409</v>
      </c>
    </row>
    <row r="638" spans="1:4">
      <c r="A638" t="s">
        <v>55</v>
      </c>
      <c r="B638" t="s">
        <v>110</v>
      </c>
      <c r="C638" t="s">
        <v>85</v>
      </c>
      <c r="D638" s="73">
        <v>527</v>
      </c>
    </row>
    <row r="639" spans="1:4">
      <c r="A639" t="s">
        <v>55</v>
      </c>
      <c r="B639" t="s">
        <v>110</v>
      </c>
      <c r="C639" t="s">
        <v>86</v>
      </c>
      <c r="D639" s="73">
        <v>224</v>
      </c>
    </row>
    <row r="640" spans="1:4">
      <c r="A640" t="s">
        <v>55</v>
      </c>
      <c r="B640" t="s">
        <v>110</v>
      </c>
      <c r="C640" t="s">
        <v>87</v>
      </c>
      <c r="D640" s="73">
        <v>310</v>
      </c>
    </row>
    <row r="641" spans="1:4">
      <c r="A641" t="s">
        <v>55</v>
      </c>
      <c r="B641" t="s">
        <v>110</v>
      </c>
      <c r="C641" t="s">
        <v>88</v>
      </c>
      <c r="D641" s="73">
        <v>489</v>
      </c>
    </row>
    <row r="642" spans="1:4">
      <c r="A642" t="s">
        <v>55</v>
      </c>
      <c r="B642" t="s">
        <v>110</v>
      </c>
      <c r="C642" t="s">
        <v>89</v>
      </c>
      <c r="D642" s="73">
        <v>48</v>
      </c>
    </row>
    <row r="643" spans="1:4">
      <c r="A643" t="s">
        <v>55</v>
      </c>
      <c r="B643" t="s">
        <v>110</v>
      </c>
      <c r="C643" t="s">
        <v>90</v>
      </c>
      <c r="D643" s="73">
        <v>53</v>
      </c>
    </row>
    <row r="644" spans="1:4">
      <c r="A644" t="s">
        <v>55</v>
      </c>
      <c r="B644" t="s">
        <v>110</v>
      </c>
      <c r="C644" t="s">
        <v>91</v>
      </c>
      <c r="D644" s="73">
        <v>65</v>
      </c>
    </row>
    <row r="645" spans="1:4">
      <c r="A645" t="s">
        <v>55</v>
      </c>
      <c r="B645" t="s">
        <v>110</v>
      </c>
      <c r="C645" t="s">
        <v>92</v>
      </c>
      <c r="D645" s="73">
        <v>72</v>
      </c>
    </row>
    <row r="646" spans="1:4">
      <c r="A646" t="s">
        <v>55</v>
      </c>
      <c r="B646" t="s">
        <v>110</v>
      </c>
      <c r="C646" t="s">
        <v>93</v>
      </c>
      <c r="D646" s="73">
        <v>83</v>
      </c>
    </row>
    <row r="647" spans="1:4">
      <c r="A647" t="s">
        <v>55</v>
      </c>
      <c r="B647" t="s">
        <v>110</v>
      </c>
      <c r="C647" t="s">
        <v>94</v>
      </c>
      <c r="D647" s="73">
        <v>109</v>
      </c>
    </row>
    <row r="648" spans="1:4">
      <c r="A648" t="s">
        <v>55</v>
      </c>
      <c r="B648" t="s">
        <v>111</v>
      </c>
      <c r="C648" t="s">
        <v>57</v>
      </c>
      <c r="D648" s="73">
        <v>79</v>
      </c>
    </row>
    <row r="649" spans="1:4">
      <c r="A649" t="s">
        <v>55</v>
      </c>
      <c r="B649" t="s">
        <v>111</v>
      </c>
      <c r="C649" t="s">
        <v>58</v>
      </c>
      <c r="D649" s="73">
        <v>91</v>
      </c>
    </row>
    <row r="650" spans="1:4">
      <c r="A650" t="s">
        <v>55</v>
      </c>
      <c r="B650" t="s">
        <v>111</v>
      </c>
      <c r="C650" t="s">
        <v>59</v>
      </c>
      <c r="D650" s="73">
        <v>99</v>
      </c>
    </row>
    <row r="651" spans="1:4">
      <c r="A651" t="s">
        <v>55</v>
      </c>
      <c r="B651" t="s">
        <v>111</v>
      </c>
      <c r="C651" t="s">
        <v>60</v>
      </c>
      <c r="D651" s="73">
        <v>108</v>
      </c>
    </row>
    <row r="652" spans="1:4">
      <c r="A652" t="s">
        <v>55</v>
      </c>
      <c r="B652" t="s">
        <v>111</v>
      </c>
      <c r="C652" t="s">
        <v>61</v>
      </c>
      <c r="D652" s="73">
        <v>119</v>
      </c>
    </row>
    <row r="653" spans="1:4">
      <c r="A653" t="s">
        <v>55</v>
      </c>
      <c r="B653" t="s">
        <v>111</v>
      </c>
      <c r="C653" t="s">
        <v>62</v>
      </c>
      <c r="D653" s="73">
        <v>137</v>
      </c>
    </row>
    <row r="654" spans="1:4">
      <c r="A654" t="s">
        <v>55</v>
      </c>
      <c r="B654" t="s">
        <v>111</v>
      </c>
      <c r="C654" t="s">
        <v>63</v>
      </c>
      <c r="D654" s="73">
        <v>149</v>
      </c>
    </row>
    <row r="655" spans="1:4">
      <c r="A655" t="s">
        <v>55</v>
      </c>
      <c r="B655" t="s">
        <v>111</v>
      </c>
      <c r="C655" t="s">
        <v>64</v>
      </c>
      <c r="D655" s="73">
        <v>171</v>
      </c>
    </row>
    <row r="656" spans="1:4">
      <c r="A656" t="s">
        <v>55</v>
      </c>
      <c r="B656" t="s">
        <v>111</v>
      </c>
      <c r="C656" t="s">
        <v>65</v>
      </c>
      <c r="D656" s="73">
        <v>63</v>
      </c>
    </row>
    <row r="657" spans="1:4">
      <c r="A657" t="s">
        <v>55</v>
      </c>
      <c r="B657" t="s">
        <v>111</v>
      </c>
      <c r="C657" t="s">
        <v>66</v>
      </c>
      <c r="D657" s="73">
        <v>67</v>
      </c>
    </row>
    <row r="658" spans="1:4">
      <c r="A658" t="s">
        <v>55</v>
      </c>
      <c r="B658" t="s">
        <v>111</v>
      </c>
      <c r="C658" t="s">
        <v>67</v>
      </c>
      <c r="D658" s="73">
        <v>71</v>
      </c>
    </row>
    <row r="659" spans="1:4">
      <c r="A659" t="s">
        <v>55</v>
      </c>
      <c r="B659" t="s">
        <v>111</v>
      </c>
      <c r="C659" t="s">
        <v>68</v>
      </c>
      <c r="D659" s="73">
        <v>33</v>
      </c>
    </row>
    <row r="660" spans="1:4">
      <c r="A660" t="s">
        <v>55</v>
      </c>
      <c r="B660" t="s">
        <v>111</v>
      </c>
      <c r="C660" t="s">
        <v>69</v>
      </c>
      <c r="D660" s="73">
        <v>79</v>
      </c>
    </row>
    <row r="661" spans="1:4">
      <c r="A661" t="s">
        <v>55</v>
      </c>
      <c r="B661" t="s">
        <v>111</v>
      </c>
      <c r="C661" t="s">
        <v>70</v>
      </c>
      <c r="D661" s="73">
        <v>49</v>
      </c>
    </row>
    <row r="662" spans="1:4">
      <c r="A662" t="s">
        <v>55</v>
      </c>
      <c r="B662" t="s">
        <v>111</v>
      </c>
      <c r="C662" t="s">
        <v>71</v>
      </c>
      <c r="D662" s="73">
        <v>52</v>
      </c>
    </row>
    <row r="663" spans="1:4">
      <c r="A663" t="s">
        <v>55</v>
      </c>
      <c r="B663" t="s">
        <v>111</v>
      </c>
      <c r="C663" t="s">
        <v>72</v>
      </c>
      <c r="D663" s="73">
        <v>57</v>
      </c>
    </row>
    <row r="664" spans="1:4">
      <c r="A664" t="s">
        <v>55</v>
      </c>
      <c r="B664" t="s">
        <v>111</v>
      </c>
      <c r="C664" t="s">
        <v>73</v>
      </c>
      <c r="D664" s="73">
        <v>58</v>
      </c>
    </row>
    <row r="665" spans="1:4">
      <c r="A665" t="s">
        <v>55</v>
      </c>
      <c r="B665" t="s">
        <v>111</v>
      </c>
      <c r="C665" t="s">
        <v>74</v>
      </c>
      <c r="D665" s="73">
        <v>59</v>
      </c>
    </row>
    <row r="666" spans="1:4">
      <c r="A666" t="s">
        <v>55</v>
      </c>
      <c r="B666" t="s">
        <v>111</v>
      </c>
      <c r="C666" t="s">
        <v>75</v>
      </c>
      <c r="D666" s="73">
        <v>66</v>
      </c>
    </row>
    <row r="667" spans="1:4">
      <c r="A667" t="s">
        <v>55</v>
      </c>
      <c r="B667" t="s">
        <v>111</v>
      </c>
      <c r="C667" t="s">
        <v>76</v>
      </c>
      <c r="D667" s="73">
        <v>72</v>
      </c>
    </row>
    <row r="668" spans="1:4">
      <c r="A668" t="s">
        <v>55</v>
      </c>
      <c r="B668" t="s">
        <v>111</v>
      </c>
      <c r="C668" t="s">
        <v>77</v>
      </c>
      <c r="D668" s="73">
        <v>76</v>
      </c>
    </row>
    <row r="669" spans="1:4">
      <c r="A669" t="s">
        <v>55</v>
      </c>
      <c r="B669" t="s">
        <v>111</v>
      </c>
      <c r="C669" t="s">
        <v>78</v>
      </c>
      <c r="D669" s="73">
        <v>83</v>
      </c>
    </row>
    <row r="670" spans="1:4">
      <c r="A670" t="s">
        <v>55</v>
      </c>
      <c r="B670" t="s">
        <v>111</v>
      </c>
      <c r="C670" t="s">
        <v>79</v>
      </c>
      <c r="D670" s="73">
        <v>196</v>
      </c>
    </row>
    <row r="671" spans="1:4">
      <c r="A671" t="s">
        <v>55</v>
      </c>
      <c r="B671" t="s">
        <v>111</v>
      </c>
      <c r="C671" t="s">
        <v>80</v>
      </c>
      <c r="D671" s="73">
        <v>268</v>
      </c>
    </row>
    <row r="672" spans="1:4">
      <c r="A672" t="s">
        <v>55</v>
      </c>
      <c r="B672" t="s">
        <v>111</v>
      </c>
      <c r="C672" t="s">
        <v>81</v>
      </c>
      <c r="D672" s="73">
        <v>281</v>
      </c>
    </row>
    <row r="673" spans="1:4">
      <c r="A673" t="s">
        <v>55</v>
      </c>
      <c r="B673" t="s">
        <v>111</v>
      </c>
      <c r="C673" t="s">
        <v>82</v>
      </c>
      <c r="D673" s="73">
        <v>328</v>
      </c>
    </row>
    <row r="674" spans="1:4">
      <c r="A674" t="s">
        <v>55</v>
      </c>
      <c r="B674" t="s">
        <v>111</v>
      </c>
      <c r="C674" t="s">
        <v>83</v>
      </c>
      <c r="D674" s="73">
        <v>418</v>
      </c>
    </row>
    <row r="675" spans="1:4">
      <c r="A675" t="s">
        <v>55</v>
      </c>
      <c r="B675" t="s">
        <v>111</v>
      </c>
      <c r="C675" t="s">
        <v>84</v>
      </c>
      <c r="D675" s="73">
        <v>656</v>
      </c>
    </row>
    <row r="676" spans="1:4">
      <c r="A676" t="s">
        <v>55</v>
      </c>
      <c r="B676" t="s">
        <v>111</v>
      </c>
      <c r="C676" t="s">
        <v>85</v>
      </c>
      <c r="D676" s="73">
        <v>841</v>
      </c>
    </row>
    <row r="677" spans="1:4">
      <c r="A677" t="s">
        <v>55</v>
      </c>
      <c r="B677" t="s">
        <v>111</v>
      </c>
      <c r="C677" t="s">
        <v>86</v>
      </c>
      <c r="D677" s="73">
        <v>350</v>
      </c>
    </row>
    <row r="678" spans="1:4">
      <c r="A678" t="s">
        <v>55</v>
      </c>
      <c r="B678" t="s">
        <v>111</v>
      </c>
      <c r="C678" t="s">
        <v>87</v>
      </c>
      <c r="D678" s="73">
        <v>482</v>
      </c>
    </row>
    <row r="679" spans="1:4">
      <c r="A679" t="s">
        <v>55</v>
      </c>
      <c r="B679" t="s">
        <v>111</v>
      </c>
      <c r="C679" t="s">
        <v>88</v>
      </c>
      <c r="D679" s="73">
        <v>768</v>
      </c>
    </row>
    <row r="680" spans="1:4">
      <c r="A680" t="s">
        <v>55</v>
      </c>
      <c r="B680" t="s">
        <v>111</v>
      </c>
      <c r="C680" t="s">
        <v>89</v>
      </c>
      <c r="D680" s="73">
        <v>130</v>
      </c>
    </row>
    <row r="681" spans="1:4">
      <c r="A681" t="s">
        <v>55</v>
      </c>
      <c r="B681" t="s">
        <v>111</v>
      </c>
      <c r="C681" t="s">
        <v>90</v>
      </c>
      <c r="D681" s="73">
        <v>151</v>
      </c>
    </row>
    <row r="682" spans="1:4">
      <c r="A682" t="s">
        <v>55</v>
      </c>
      <c r="B682" t="s">
        <v>111</v>
      </c>
      <c r="C682" t="s">
        <v>91</v>
      </c>
      <c r="D682" s="73">
        <v>176</v>
      </c>
    </row>
    <row r="683" spans="1:4">
      <c r="A683" t="s">
        <v>55</v>
      </c>
      <c r="B683" t="s">
        <v>111</v>
      </c>
      <c r="C683" t="s">
        <v>92</v>
      </c>
      <c r="D683" s="73">
        <v>198</v>
      </c>
    </row>
    <row r="684" spans="1:4">
      <c r="A684" t="s">
        <v>55</v>
      </c>
      <c r="B684" t="s">
        <v>111</v>
      </c>
      <c r="C684" t="s">
        <v>93</v>
      </c>
      <c r="D684" s="73">
        <v>230</v>
      </c>
    </row>
    <row r="685" spans="1:4">
      <c r="A685" t="s">
        <v>55</v>
      </c>
      <c r="B685" t="s">
        <v>111</v>
      </c>
      <c r="C685" t="s">
        <v>94</v>
      </c>
      <c r="D685" s="73">
        <v>305</v>
      </c>
    </row>
    <row r="686" spans="1:4">
      <c r="A686" t="s">
        <v>55</v>
      </c>
      <c r="B686" t="s">
        <v>112</v>
      </c>
      <c r="C686" t="s">
        <v>57</v>
      </c>
      <c r="D686" s="73">
        <v>71</v>
      </c>
    </row>
    <row r="687" spans="1:4">
      <c r="A687" t="s">
        <v>55</v>
      </c>
      <c r="B687" t="s">
        <v>112</v>
      </c>
      <c r="C687" t="s">
        <v>58</v>
      </c>
      <c r="D687" s="73">
        <v>82</v>
      </c>
    </row>
    <row r="688" spans="1:4">
      <c r="A688" t="s">
        <v>55</v>
      </c>
      <c r="B688" t="s">
        <v>112</v>
      </c>
      <c r="C688" t="s">
        <v>59</v>
      </c>
      <c r="D688" s="73">
        <v>89</v>
      </c>
    </row>
    <row r="689" spans="1:4">
      <c r="A689" t="s">
        <v>55</v>
      </c>
      <c r="B689" t="s">
        <v>112</v>
      </c>
      <c r="C689" t="s">
        <v>60</v>
      </c>
      <c r="D689" s="73">
        <v>98</v>
      </c>
    </row>
    <row r="690" spans="1:4">
      <c r="A690" t="s">
        <v>55</v>
      </c>
      <c r="B690" t="s">
        <v>112</v>
      </c>
      <c r="C690" t="s">
        <v>61</v>
      </c>
      <c r="D690" s="73">
        <v>107</v>
      </c>
    </row>
    <row r="691" spans="1:4">
      <c r="A691" t="s">
        <v>55</v>
      </c>
      <c r="B691" t="s">
        <v>112</v>
      </c>
      <c r="C691" t="s">
        <v>62</v>
      </c>
      <c r="D691" s="73">
        <v>124</v>
      </c>
    </row>
    <row r="692" spans="1:4">
      <c r="A692" t="s">
        <v>55</v>
      </c>
      <c r="B692" t="s">
        <v>112</v>
      </c>
      <c r="C692" t="s">
        <v>63</v>
      </c>
      <c r="D692" s="73">
        <v>135</v>
      </c>
    </row>
    <row r="693" spans="1:4">
      <c r="A693" t="s">
        <v>55</v>
      </c>
      <c r="B693" t="s">
        <v>112</v>
      </c>
      <c r="C693" t="s">
        <v>64</v>
      </c>
      <c r="D693" s="73">
        <v>154</v>
      </c>
    </row>
    <row r="694" spans="1:4">
      <c r="A694" t="s">
        <v>55</v>
      </c>
      <c r="B694" t="s">
        <v>112</v>
      </c>
      <c r="C694" t="s">
        <v>65</v>
      </c>
      <c r="D694" s="73">
        <v>57</v>
      </c>
    </row>
    <row r="695" spans="1:4">
      <c r="A695" t="s">
        <v>55</v>
      </c>
      <c r="B695" t="s">
        <v>112</v>
      </c>
      <c r="C695" t="s">
        <v>66</v>
      </c>
      <c r="D695" s="73">
        <v>60</v>
      </c>
    </row>
    <row r="696" spans="1:4">
      <c r="A696" t="s">
        <v>55</v>
      </c>
      <c r="B696" t="s">
        <v>112</v>
      </c>
      <c r="C696" t="s">
        <v>67</v>
      </c>
      <c r="D696" s="73">
        <v>64</v>
      </c>
    </row>
    <row r="697" spans="1:4">
      <c r="A697" t="s">
        <v>55</v>
      </c>
      <c r="B697" t="s">
        <v>112</v>
      </c>
      <c r="C697" t="s">
        <v>68</v>
      </c>
      <c r="D697" s="73">
        <v>31</v>
      </c>
    </row>
    <row r="698" spans="1:4">
      <c r="A698" t="s">
        <v>55</v>
      </c>
      <c r="B698" t="s">
        <v>112</v>
      </c>
      <c r="C698" t="s">
        <v>69</v>
      </c>
      <c r="D698" s="73">
        <v>67</v>
      </c>
    </row>
    <row r="699" spans="1:4">
      <c r="A699" t="s">
        <v>55</v>
      </c>
      <c r="B699" t="s">
        <v>112</v>
      </c>
      <c r="C699" t="s">
        <v>70</v>
      </c>
      <c r="D699" s="73">
        <v>49</v>
      </c>
    </row>
    <row r="700" spans="1:4">
      <c r="A700" t="s">
        <v>55</v>
      </c>
      <c r="B700" t="s">
        <v>112</v>
      </c>
      <c r="C700" t="s">
        <v>71</v>
      </c>
      <c r="D700" s="73">
        <v>52</v>
      </c>
    </row>
    <row r="701" spans="1:4">
      <c r="A701" t="s">
        <v>55</v>
      </c>
      <c r="B701" t="s">
        <v>112</v>
      </c>
      <c r="C701" t="s">
        <v>72</v>
      </c>
      <c r="D701" s="73">
        <v>57</v>
      </c>
    </row>
    <row r="702" spans="1:4">
      <c r="A702" t="s">
        <v>55</v>
      </c>
      <c r="B702" t="s">
        <v>112</v>
      </c>
      <c r="C702" t="s">
        <v>73</v>
      </c>
      <c r="D702" s="73">
        <v>58</v>
      </c>
    </row>
    <row r="703" spans="1:4">
      <c r="A703" t="s">
        <v>55</v>
      </c>
      <c r="B703" t="s">
        <v>112</v>
      </c>
      <c r="C703" t="s">
        <v>74</v>
      </c>
      <c r="D703" s="73">
        <v>59</v>
      </c>
    </row>
    <row r="704" spans="1:4">
      <c r="A704" t="s">
        <v>55</v>
      </c>
      <c r="B704" t="s">
        <v>112</v>
      </c>
      <c r="C704" t="s">
        <v>75</v>
      </c>
      <c r="D704" s="73">
        <v>66</v>
      </c>
    </row>
    <row r="705" spans="1:4">
      <c r="A705" t="s">
        <v>55</v>
      </c>
      <c r="B705" t="s">
        <v>112</v>
      </c>
      <c r="C705" t="s">
        <v>76</v>
      </c>
      <c r="D705" s="73">
        <v>72</v>
      </c>
    </row>
    <row r="706" spans="1:4">
      <c r="A706" t="s">
        <v>55</v>
      </c>
      <c r="B706" t="s">
        <v>112</v>
      </c>
      <c r="C706" t="s">
        <v>77</v>
      </c>
      <c r="D706" s="73">
        <v>76</v>
      </c>
    </row>
    <row r="707" spans="1:4">
      <c r="A707" t="s">
        <v>55</v>
      </c>
      <c r="B707" t="s">
        <v>112</v>
      </c>
      <c r="C707" t="s">
        <v>78</v>
      </c>
      <c r="D707" s="73">
        <v>83</v>
      </c>
    </row>
    <row r="708" spans="1:4">
      <c r="A708" t="s">
        <v>55</v>
      </c>
      <c r="B708" t="s">
        <v>112</v>
      </c>
      <c r="C708" t="s">
        <v>79</v>
      </c>
      <c r="D708" s="73">
        <v>174</v>
      </c>
    </row>
    <row r="709" spans="1:4">
      <c r="A709" t="s">
        <v>55</v>
      </c>
      <c r="B709" t="s">
        <v>112</v>
      </c>
      <c r="C709" t="s">
        <v>80</v>
      </c>
      <c r="D709" s="73">
        <v>250</v>
      </c>
    </row>
    <row r="710" spans="1:4">
      <c r="A710" t="s">
        <v>55</v>
      </c>
      <c r="B710" t="s">
        <v>112</v>
      </c>
      <c r="C710" t="s">
        <v>81</v>
      </c>
      <c r="D710" s="73">
        <v>262</v>
      </c>
    </row>
    <row r="711" spans="1:4">
      <c r="A711" t="s">
        <v>55</v>
      </c>
      <c r="B711" t="s">
        <v>112</v>
      </c>
      <c r="C711" t="s">
        <v>82</v>
      </c>
      <c r="D711" s="73">
        <v>296</v>
      </c>
    </row>
    <row r="712" spans="1:4">
      <c r="A712" t="s">
        <v>55</v>
      </c>
      <c r="B712" t="s">
        <v>112</v>
      </c>
      <c r="C712" t="s">
        <v>83</v>
      </c>
      <c r="D712" s="73">
        <v>377</v>
      </c>
    </row>
    <row r="713" spans="1:4">
      <c r="A713" t="s">
        <v>55</v>
      </c>
      <c r="B713" t="s">
        <v>112</v>
      </c>
      <c r="C713" t="s">
        <v>84</v>
      </c>
      <c r="D713" s="73">
        <v>600</v>
      </c>
    </row>
    <row r="714" spans="1:4">
      <c r="A714" t="s">
        <v>55</v>
      </c>
      <c r="B714" t="s">
        <v>112</v>
      </c>
      <c r="C714" t="s">
        <v>85</v>
      </c>
      <c r="D714" s="73">
        <v>776</v>
      </c>
    </row>
    <row r="715" spans="1:4">
      <c r="A715" t="s">
        <v>55</v>
      </c>
      <c r="B715" t="s">
        <v>112</v>
      </c>
      <c r="C715" t="s">
        <v>86</v>
      </c>
      <c r="D715" s="73">
        <v>316</v>
      </c>
    </row>
    <row r="716" spans="1:4">
      <c r="A716" t="s">
        <v>55</v>
      </c>
      <c r="B716" t="s">
        <v>112</v>
      </c>
      <c r="C716" t="s">
        <v>87</v>
      </c>
      <c r="D716" s="73">
        <v>435</v>
      </c>
    </row>
    <row r="717" spans="1:4">
      <c r="A717" t="s">
        <v>55</v>
      </c>
      <c r="B717" t="s">
        <v>112</v>
      </c>
      <c r="C717" t="s">
        <v>88</v>
      </c>
      <c r="D717" s="73">
        <v>705</v>
      </c>
    </row>
    <row r="718" spans="1:4">
      <c r="A718" t="s">
        <v>55</v>
      </c>
      <c r="B718" t="s">
        <v>112</v>
      </c>
      <c r="C718" t="s">
        <v>89</v>
      </c>
      <c r="D718" s="73">
        <v>109</v>
      </c>
    </row>
    <row r="719" spans="1:4">
      <c r="A719" t="s">
        <v>55</v>
      </c>
      <c r="B719" t="s">
        <v>112</v>
      </c>
      <c r="C719" t="s">
        <v>90</v>
      </c>
      <c r="D719" s="73">
        <v>127</v>
      </c>
    </row>
    <row r="720" spans="1:4">
      <c r="A720" t="s">
        <v>55</v>
      </c>
      <c r="B720" t="s">
        <v>112</v>
      </c>
      <c r="C720" t="s">
        <v>91</v>
      </c>
      <c r="D720" s="73">
        <v>148</v>
      </c>
    </row>
    <row r="721" spans="1:4">
      <c r="A721" t="s">
        <v>55</v>
      </c>
      <c r="B721" t="s">
        <v>112</v>
      </c>
      <c r="C721" t="s">
        <v>92</v>
      </c>
      <c r="D721" s="73">
        <v>164</v>
      </c>
    </row>
    <row r="722" spans="1:4">
      <c r="A722" t="s">
        <v>55</v>
      </c>
      <c r="B722" t="s">
        <v>112</v>
      </c>
      <c r="C722" t="s">
        <v>93</v>
      </c>
      <c r="D722" s="73">
        <v>193</v>
      </c>
    </row>
    <row r="723" spans="1:4">
      <c r="A723" t="s">
        <v>55</v>
      </c>
      <c r="B723" t="s">
        <v>112</v>
      </c>
      <c r="C723" t="s">
        <v>94</v>
      </c>
      <c r="D723" s="73">
        <v>255</v>
      </c>
    </row>
    <row r="724" spans="1:4">
      <c r="A724" t="s">
        <v>55</v>
      </c>
      <c r="B724" t="s">
        <v>113</v>
      </c>
      <c r="C724" t="s">
        <v>57</v>
      </c>
      <c r="D724" s="73">
        <v>79</v>
      </c>
    </row>
    <row r="725" spans="1:4">
      <c r="A725" t="s">
        <v>55</v>
      </c>
      <c r="B725" t="s">
        <v>113</v>
      </c>
      <c r="C725" t="s">
        <v>58</v>
      </c>
      <c r="D725" s="73">
        <v>91</v>
      </c>
    </row>
    <row r="726" spans="1:4">
      <c r="A726" t="s">
        <v>55</v>
      </c>
      <c r="B726" t="s">
        <v>113</v>
      </c>
      <c r="C726" t="s">
        <v>59</v>
      </c>
      <c r="D726" s="73">
        <v>99</v>
      </c>
    </row>
    <row r="727" spans="1:4">
      <c r="A727" t="s">
        <v>55</v>
      </c>
      <c r="B727" t="s">
        <v>113</v>
      </c>
      <c r="C727" t="s">
        <v>60</v>
      </c>
      <c r="D727" s="73">
        <v>108</v>
      </c>
    </row>
    <row r="728" spans="1:4">
      <c r="A728" t="s">
        <v>55</v>
      </c>
      <c r="B728" t="s">
        <v>113</v>
      </c>
      <c r="C728" t="s">
        <v>61</v>
      </c>
      <c r="D728" s="73">
        <v>119</v>
      </c>
    </row>
    <row r="729" spans="1:4">
      <c r="A729" t="s">
        <v>55</v>
      </c>
      <c r="B729" t="s">
        <v>113</v>
      </c>
      <c r="C729" t="s">
        <v>62</v>
      </c>
      <c r="D729" s="73">
        <v>137</v>
      </c>
    </row>
    <row r="730" spans="1:4">
      <c r="A730" t="s">
        <v>55</v>
      </c>
      <c r="B730" t="s">
        <v>113</v>
      </c>
      <c r="C730" t="s">
        <v>63</v>
      </c>
      <c r="D730" s="73">
        <v>149</v>
      </c>
    </row>
    <row r="731" spans="1:4">
      <c r="A731" t="s">
        <v>55</v>
      </c>
      <c r="B731" t="s">
        <v>113</v>
      </c>
      <c r="C731" t="s">
        <v>64</v>
      </c>
      <c r="D731" s="73">
        <v>171</v>
      </c>
    </row>
    <row r="732" spans="1:4">
      <c r="A732" t="s">
        <v>55</v>
      </c>
      <c r="B732" t="s">
        <v>113</v>
      </c>
      <c r="C732" t="s">
        <v>65</v>
      </c>
      <c r="D732" s="73">
        <v>63</v>
      </c>
    </row>
    <row r="733" spans="1:4">
      <c r="A733" t="s">
        <v>55</v>
      </c>
      <c r="B733" t="s">
        <v>113</v>
      </c>
      <c r="C733" t="s">
        <v>66</v>
      </c>
      <c r="D733" s="73">
        <v>67</v>
      </c>
    </row>
    <row r="734" spans="1:4">
      <c r="A734" t="s">
        <v>55</v>
      </c>
      <c r="B734" t="s">
        <v>113</v>
      </c>
      <c r="C734" t="s">
        <v>67</v>
      </c>
      <c r="D734" s="73">
        <v>71</v>
      </c>
    </row>
    <row r="735" spans="1:4">
      <c r="A735" t="s">
        <v>55</v>
      </c>
      <c r="B735" t="s">
        <v>113</v>
      </c>
      <c r="C735" t="s">
        <v>68</v>
      </c>
      <c r="D735" s="73">
        <v>33</v>
      </c>
    </row>
    <row r="736" spans="1:4">
      <c r="A736" t="s">
        <v>55</v>
      </c>
      <c r="B736" t="s">
        <v>113</v>
      </c>
      <c r="C736" t="s">
        <v>69</v>
      </c>
      <c r="D736" s="73">
        <v>79</v>
      </c>
    </row>
    <row r="737" spans="1:4">
      <c r="A737" t="s">
        <v>55</v>
      </c>
      <c r="B737" t="s">
        <v>113</v>
      </c>
      <c r="C737" t="s">
        <v>70</v>
      </c>
      <c r="D737" s="73">
        <v>49</v>
      </c>
    </row>
    <row r="738" spans="1:4">
      <c r="A738" t="s">
        <v>55</v>
      </c>
      <c r="B738" t="s">
        <v>113</v>
      </c>
      <c r="C738" t="s">
        <v>71</v>
      </c>
      <c r="D738" s="73">
        <v>52</v>
      </c>
    </row>
    <row r="739" spans="1:4">
      <c r="A739" t="s">
        <v>55</v>
      </c>
      <c r="B739" t="s">
        <v>113</v>
      </c>
      <c r="C739" t="s">
        <v>72</v>
      </c>
      <c r="D739" s="73">
        <v>57</v>
      </c>
    </row>
    <row r="740" spans="1:4">
      <c r="A740" t="s">
        <v>55</v>
      </c>
      <c r="B740" t="s">
        <v>113</v>
      </c>
      <c r="C740" t="s">
        <v>73</v>
      </c>
      <c r="D740" s="73">
        <v>58</v>
      </c>
    </row>
    <row r="741" spans="1:4">
      <c r="A741" t="s">
        <v>55</v>
      </c>
      <c r="B741" t="s">
        <v>113</v>
      </c>
      <c r="C741" t="s">
        <v>74</v>
      </c>
      <c r="D741" s="73">
        <v>59</v>
      </c>
    </row>
    <row r="742" spans="1:4">
      <c r="A742" t="s">
        <v>55</v>
      </c>
      <c r="B742" t="s">
        <v>113</v>
      </c>
      <c r="C742" t="s">
        <v>75</v>
      </c>
      <c r="D742" s="73">
        <v>66</v>
      </c>
    </row>
    <row r="743" spans="1:4">
      <c r="A743" t="s">
        <v>55</v>
      </c>
      <c r="B743" t="s">
        <v>113</v>
      </c>
      <c r="C743" t="s">
        <v>76</v>
      </c>
      <c r="D743" s="73">
        <v>72</v>
      </c>
    </row>
    <row r="744" spans="1:4">
      <c r="A744" t="s">
        <v>55</v>
      </c>
      <c r="B744" t="s">
        <v>113</v>
      </c>
      <c r="C744" t="s">
        <v>77</v>
      </c>
      <c r="D744" s="73">
        <v>76</v>
      </c>
    </row>
    <row r="745" spans="1:4">
      <c r="A745" t="s">
        <v>55</v>
      </c>
      <c r="B745" t="s">
        <v>113</v>
      </c>
      <c r="C745" t="s">
        <v>78</v>
      </c>
      <c r="D745" s="73">
        <v>83</v>
      </c>
    </row>
    <row r="746" spans="1:4">
      <c r="A746" t="s">
        <v>55</v>
      </c>
      <c r="B746" t="s">
        <v>113</v>
      </c>
      <c r="C746" t="s">
        <v>79</v>
      </c>
      <c r="D746" s="73">
        <v>196</v>
      </c>
    </row>
    <row r="747" spans="1:4">
      <c r="A747" t="s">
        <v>55</v>
      </c>
      <c r="B747" t="s">
        <v>113</v>
      </c>
      <c r="C747" t="s">
        <v>80</v>
      </c>
      <c r="D747" s="73">
        <v>268</v>
      </c>
    </row>
    <row r="748" spans="1:4">
      <c r="A748" t="s">
        <v>55</v>
      </c>
      <c r="B748" t="s">
        <v>113</v>
      </c>
      <c r="C748" t="s">
        <v>81</v>
      </c>
      <c r="D748" s="73">
        <v>281</v>
      </c>
    </row>
    <row r="749" spans="1:4">
      <c r="A749" t="s">
        <v>55</v>
      </c>
      <c r="B749" t="s">
        <v>113</v>
      </c>
      <c r="C749" t="s">
        <v>82</v>
      </c>
      <c r="D749" s="73">
        <v>328</v>
      </c>
    </row>
    <row r="750" spans="1:4">
      <c r="A750" t="s">
        <v>55</v>
      </c>
      <c r="B750" t="s">
        <v>113</v>
      </c>
      <c r="C750" t="s">
        <v>83</v>
      </c>
      <c r="D750" s="73">
        <v>418</v>
      </c>
    </row>
    <row r="751" spans="1:4">
      <c r="A751" t="s">
        <v>55</v>
      </c>
      <c r="B751" t="s">
        <v>113</v>
      </c>
      <c r="C751" t="s">
        <v>84</v>
      </c>
      <c r="D751" s="73">
        <v>656</v>
      </c>
    </row>
    <row r="752" spans="1:4">
      <c r="A752" t="s">
        <v>55</v>
      </c>
      <c r="B752" t="s">
        <v>113</v>
      </c>
      <c r="C752" t="s">
        <v>85</v>
      </c>
      <c r="D752" s="73">
        <v>841</v>
      </c>
    </row>
    <row r="753" spans="1:4">
      <c r="A753" t="s">
        <v>55</v>
      </c>
      <c r="B753" t="s">
        <v>113</v>
      </c>
      <c r="C753" t="s">
        <v>86</v>
      </c>
      <c r="D753" s="73">
        <v>350</v>
      </c>
    </row>
    <row r="754" spans="1:4">
      <c r="A754" t="s">
        <v>55</v>
      </c>
      <c r="B754" t="s">
        <v>113</v>
      </c>
      <c r="C754" t="s">
        <v>87</v>
      </c>
      <c r="D754" s="73">
        <v>482</v>
      </c>
    </row>
    <row r="755" spans="1:4">
      <c r="A755" t="s">
        <v>55</v>
      </c>
      <c r="B755" t="s">
        <v>113</v>
      </c>
      <c r="C755" t="s">
        <v>88</v>
      </c>
      <c r="D755" s="73">
        <v>768</v>
      </c>
    </row>
    <row r="756" spans="1:4">
      <c r="A756" t="s">
        <v>55</v>
      </c>
      <c r="B756" t="s">
        <v>113</v>
      </c>
      <c r="C756" t="s">
        <v>89</v>
      </c>
      <c r="D756" s="73">
        <v>130</v>
      </c>
    </row>
    <row r="757" spans="1:4">
      <c r="A757" t="s">
        <v>55</v>
      </c>
      <c r="B757" t="s">
        <v>113</v>
      </c>
      <c r="C757" t="s">
        <v>90</v>
      </c>
      <c r="D757" s="73">
        <v>151</v>
      </c>
    </row>
    <row r="758" spans="1:4">
      <c r="A758" t="s">
        <v>55</v>
      </c>
      <c r="B758" t="s">
        <v>113</v>
      </c>
      <c r="C758" t="s">
        <v>91</v>
      </c>
      <c r="D758" s="73">
        <v>176</v>
      </c>
    </row>
    <row r="759" spans="1:4">
      <c r="A759" t="s">
        <v>55</v>
      </c>
      <c r="B759" t="s">
        <v>113</v>
      </c>
      <c r="C759" t="s">
        <v>92</v>
      </c>
      <c r="D759" s="73">
        <v>198</v>
      </c>
    </row>
    <row r="760" spans="1:4">
      <c r="A760" t="s">
        <v>55</v>
      </c>
      <c r="B760" t="s">
        <v>113</v>
      </c>
      <c r="C760" t="s">
        <v>93</v>
      </c>
      <c r="D760" s="73">
        <v>230</v>
      </c>
    </row>
    <row r="761" spans="1:4">
      <c r="A761" t="s">
        <v>55</v>
      </c>
      <c r="B761" t="s">
        <v>113</v>
      </c>
      <c r="C761" t="s">
        <v>94</v>
      </c>
      <c r="D761" s="73">
        <v>305</v>
      </c>
    </row>
    <row r="762" spans="1:4">
      <c r="A762" t="s">
        <v>55</v>
      </c>
      <c r="B762" t="s">
        <v>114</v>
      </c>
      <c r="C762" t="s">
        <v>57</v>
      </c>
      <c r="D762" s="73">
        <v>73</v>
      </c>
    </row>
    <row r="763" spans="1:4">
      <c r="A763" t="s">
        <v>55</v>
      </c>
      <c r="B763" t="s">
        <v>114</v>
      </c>
      <c r="C763" t="s">
        <v>58</v>
      </c>
      <c r="D763" s="73">
        <v>88</v>
      </c>
    </row>
    <row r="764" spans="1:4">
      <c r="A764" t="s">
        <v>55</v>
      </c>
      <c r="B764" t="s">
        <v>114</v>
      </c>
      <c r="C764" t="s">
        <v>59</v>
      </c>
      <c r="D764" s="73">
        <v>95</v>
      </c>
    </row>
    <row r="765" spans="1:4">
      <c r="A765" t="s">
        <v>55</v>
      </c>
      <c r="B765" t="s">
        <v>114</v>
      </c>
      <c r="C765" t="s">
        <v>60</v>
      </c>
      <c r="D765" s="73">
        <v>101</v>
      </c>
    </row>
    <row r="766" spans="1:4">
      <c r="A766" t="s">
        <v>55</v>
      </c>
      <c r="B766" t="s">
        <v>114</v>
      </c>
      <c r="C766" t="s">
        <v>61</v>
      </c>
      <c r="D766" s="73">
        <v>111</v>
      </c>
    </row>
    <row r="767" spans="1:4">
      <c r="A767" t="s">
        <v>55</v>
      </c>
      <c r="B767" t="s">
        <v>114</v>
      </c>
      <c r="C767" t="s">
        <v>62</v>
      </c>
      <c r="D767" s="73">
        <v>129</v>
      </c>
    </row>
    <row r="768" spans="1:4">
      <c r="A768" t="s">
        <v>55</v>
      </c>
      <c r="B768" t="s">
        <v>114</v>
      </c>
      <c r="C768" t="s">
        <v>63</v>
      </c>
      <c r="D768" s="73">
        <v>140</v>
      </c>
    </row>
    <row r="769" spans="1:4">
      <c r="A769" t="s">
        <v>55</v>
      </c>
      <c r="B769" t="s">
        <v>114</v>
      </c>
      <c r="C769" t="s">
        <v>64</v>
      </c>
      <c r="D769" s="73">
        <v>164</v>
      </c>
    </row>
    <row r="770" spans="1:4">
      <c r="A770" t="s">
        <v>55</v>
      </c>
      <c r="B770" t="s">
        <v>114</v>
      </c>
      <c r="C770" t="s">
        <v>65</v>
      </c>
      <c r="D770" s="73">
        <v>59</v>
      </c>
    </row>
    <row r="771" spans="1:4">
      <c r="A771" t="s">
        <v>55</v>
      </c>
      <c r="B771" t="s">
        <v>114</v>
      </c>
      <c r="C771" t="s">
        <v>66</v>
      </c>
      <c r="D771" s="73">
        <v>61</v>
      </c>
    </row>
    <row r="772" spans="1:4">
      <c r="A772" t="s">
        <v>55</v>
      </c>
      <c r="B772" t="s">
        <v>114</v>
      </c>
      <c r="C772" t="s">
        <v>67</v>
      </c>
      <c r="D772" s="73">
        <v>63</v>
      </c>
    </row>
    <row r="773" spans="1:4">
      <c r="A773" t="s">
        <v>55</v>
      </c>
      <c r="B773" t="s">
        <v>114</v>
      </c>
      <c r="C773" t="s">
        <v>68</v>
      </c>
      <c r="D773" s="73">
        <v>21</v>
      </c>
    </row>
    <row r="774" spans="1:4">
      <c r="A774" t="s">
        <v>55</v>
      </c>
      <c r="B774" t="s">
        <v>114</v>
      </c>
      <c r="C774" t="s">
        <v>69</v>
      </c>
      <c r="D774" s="73">
        <v>50</v>
      </c>
    </row>
    <row r="775" spans="1:4">
      <c r="A775" t="s">
        <v>55</v>
      </c>
      <c r="B775" t="s">
        <v>114</v>
      </c>
      <c r="C775" t="s">
        <v>70</v>
      </c>
      <c r="D775" s="73">
        <v>49</v>
      </c>
    </row>
    <row r="776" spans="1:4">
      <c r="A776" t="s">
        <v>55</v>
      </c>
      <c r="B776" t="s">
        <v>114</v>
      </c>
      <c r="C776" t="s">
        <v>71</v>
      </c>
      <c r="D776" s="73">
        <v>52</v>
      </c>
    </row>
    <row r="777" spans="1:4">
      <c r="A777" t="s">
        <v>55</v>
      </c>
      <c r="B777" t="s">
        <v>114</v>
      </c>
      <c r="C777" t="s">
        <v>72</v>
      </c>
      <c r="D777" s="73">
        <v>57</v>
      </c>
    </row>
    <row r="778" spans="1:4">
      <c r="A778" t="s">
        <v>55</v>
      </c>
      <c r="B778" t="s">
        <v>114</v>
      </c>
      <c r="C778" t="s">
        <v>73</v>
      </c>
      <c r="D778" s="73">
        <v>58</v>
      </c>
    </row>
    <row r="779" spans="1:4">
      <c r="A779" t="s">
        <v>55</v>
      </c>
      <c r="B779" t="s">
        <v>114</v>
      </c>
      <c r="C779" t="s">
        <v>74</v>
      </c>
      <c r="D779" s="73">
        <v>59</v>
      </c>
    </row>
    <row r="780" spans="1:4">
      <c r="A780" t="s">
        <v>55</v>
      </c>
      <c r="B780" t="s">
        <v>114</v>
      </c>
      <c r="C780" t="s">
        <v>75</v>
      </c>
      <c r="D780" s="73">
        <v>66</v>
      </c>
    </row>
    <row r="781" spans="1:4">
      <c r="A781" t="s">
        <v>55</v>
      </c>
      <c r="B781" t="s">
        <v>114</v>
      </c>
      <c r="C781" t="s">
        <v>76</v>
      </c>
      <c r="D781" s="73">
        <v>72</v>
      </c>
    </row>
    <row r="782" spans="1:4">
      <c r="A782" t="s">
        <v>55</v>
      </c>
      <c r="B782" t="s">
        <v>114</v>
      </c>
      <c r="C782" t="s">
        <v>77</v>
      </c>
      <c r="D782" s="73">
        <v>76</v>
      </c>
    </row>
    <row r="783" spans="1:4">
      <c r="A783" t="s">
        <v>55</v>
      </c>
      <c r="B783" t="s">
        <v>114</v>
      </c>
      <c r="C783" t="s">
        <v>78</v>
      </c>
      <c r="D783" s="73">
        <v>83</v>
      </c>
    </row>
    <row r="784" spans="1:4">
      <c r="A784" t="s">
        <v>55</v>
      </c>
      <c r="B784" t="s">
        <v>114</v>
      </c>
      <c r="C784" t="s">
        <v>79</v>
      </c>
      <c r="D784" s="73">
        <v>194</v>
      </c>
    </row>
    <row r="785" spans="1:4">
      <c r="A785" t="s">
        <v>55</v>
      </c>
      <c r="B785" t="s">
        <v>114</v>
      </c>
      <c r="C785" t="s">
        <v>80</v>
      </c>
      <c r="D785" s="73">
        <v>247</v>
      </c>
    </row>
    <row r="786" spans="1:4">
      <c r="A786" t="s">
        <v>55</v>
      </c>
      <c r="B786" t="s">
        <v>114</v>
      </c>
      <c r="C786" t="s">
        <v>81</v>
      </c>
      <c r="D786" s="73">
        <v>260</v>
      </c>
    </row>
    <row r="787" spans="1:4">
      <c r="A787" t="s">
        <v>55</v>
      </c>
      <c r="B787" t="s">
        <v>114</v>
      </c>
      <c r="C787" t="s">
        <v>82</v>
      </c>
      <c r="D787" s="73">
        <v>300</v>
      </c>
    </row>
    <row r="788" spans="1:4">
      <c r="A788" t="s">
        <v>55</v>
      </c>
      <c r="B788" t="s">
        <v>114</v>
      </c>
      <c r="C788" t="s">
        <v>83</v>
      </c>
      <c r="D788" s="73">
        <v>380</v>
      </c>
    </row>
    <row r="789" spans="1:4">
      <c r="A789" t="s">
        <v>55</v>
      </c>
      <c r="B789" t="s">
        <v>114</v>
      </c>
      <c r="C789" t="s">
        <v>84</v>
      </c>
      <c r="D789" s="73">
        <v>600</v>
      </c>
    </row>
    <row r="790" spans="1:4">
      <c r="A790" t="s">
        <v>55</v>
      </c>
      <c r="B790" t="s">
        <v>114</v>
      </c>
      <c r="C790" t="s">
        <v>85</v>
      </c>
      <c r="D790" s="73">
        <v>800</v>
      </c>
    </row>
    <row r="791" spans="1:4">
      <c r="A791" t="s">
        <v>55</v>
      </c>
      <c r="B791" t="s">
        <v>114</v>
      </c>
      <c r="C791" t="s">
        <v>86</v>
      </c>
      <c r="D791" s="73">
        <v>300</v>
      </c>
    </row>
    <row r="792" spans="1:4">
      <c r="A792" t="s">
        <v>55</v>
      </c>
      <c r="B792" t="s">
        <v>114</v>
      </c>
      <c r="C792" t="s">
        <v>87</v>
      </c>
      <c r="D792" s="73">
        <v>430</v>
      </c>
    </row>
    <row r="793" spans="1:4">
      <c r="A793" t="s">
        <v>55</v>
      </c>
      <c r="B793" t="s">
        <v>114</v>
      </c>
      <c r="C793" t="s">
        <v>88</v>
      </c>
      <c r="D793" s="73">
        <v>636</v>
      </c>
    </row>
    <row r="794" spans="1:4">
      <c r="A794" t="s">
        <v>55</v>
      </c>
      <c r="B794" t="s">
        <v>114</v>
      </c>
      <c r="C794" t="s">
        <v>89</v>
      </c>
      <c r="D794" s="73">
        <v>84</v>
      </c>
    </row>
    <row r="795" spans="1:4">
      <c r="A795" t="s">
        <v>55</v>
      </c>
      <c r="B795" t="s">
        <v>114</v>
      </c>
      <c r="C795" t="s">
        <v>90</v>
      </c>
      <c r="D795" s="73">
        <v>96</v>
      </c>
    </row>
    <row r="796" spans="1:4">
      <c r="A796" t="s">
        <v>55</v>
      </c>
      <c r="B796" t="s">
        <v>114</v>
      </c>
      <c r="C796" t="s">
        <v>91</v>
      </c>
      <c r="D796" s="73">
        <v>113</v>
      </c>
    </row>
    <row r="797" spans="1:4">
      <c r="A797" t="s">
        <v>55</v>
      </c>
      <c r="B797" t="s">
        <v>114</v>
      </c>
      <c r="C797" t="s">
        <v>92</v>
      </c>
      <c r="D797" s="73">
        <v>126</v>
      </c>
    </row>
    <row r="798" spans="1:4">
      <c r="A798" t="s">
        <v>55</v>
      </c>
      <c r="B798" t="s">
        <v>114</v>
      </c>
      <c r="C798" t="s">
        <v>93</v>
      </c>
      <c r="D798" s="73">
        <v>146</v>
      </c>
    </row>
    <row r="799" spans="1:4">
      <c r="A799" t="s">
        <v>55</v>
      </c>
      <c r="B799" t="s">
        <v>114</v>
      </c>
      <c r="C799" t="s">
        <v>94</v>
      </c>
      <c r="D799" s="73">
        <v>197</v>
      </c>
    </row>
    <row r="800" spans="1:4">
      <c r="A800" t="s">
        <v>55</v>
      </c>
      <c r="B800" t="s">
        <v>115</v>
      </c>
      <c r="C800" t="s">
        <v>57</v>
      </c>
      <c r="D800" s="73">
        <v>79</v>
      </c>
    </row>
    <row r="801" spans="1:4">
      <c r="A801" t="s">
        <v>55</v>
      </c>
      <c r="B801" t="s">
        <v>115</v>
      </c>
      <c r="C801" t="s">
        <v>58</v>
      </c>
      <c r="D801" s="73">
        <v>91</v>
      </c>
    </row>
    <row r="802" spans="1:4">
      <c r="A802" t="s">
        <v>55</v>
      </c>
      <c r="B802" t="s">
        <v>115</v>
      </c>
      <c r="C802" t="s">
        <v>59</v>
      </c>
      <c r="D802" s="73">
        <v>99</v>
      </c>
    </row>
    <row r="803" spans="1:4">
      <c r="A803" t="s">
        <v>55</v>
      </c>
      <c r="B803" t="s">
        <v>115</v>
      </c>
      <c r="C803" t="s">
        <v>60</v>
      </c>
      <c r="D803" s="73">
        <v>108</v>
      </c>
    </row>
    <row r="804" spans="1:4">
      <c r="A804" t="s">
        <v>55</v>
      </c>
      <c r="B804" t="s">
        <v>115</v>
      </c>
      <c r="C804" t="s">
        <v>61</v>
      </c>
      <c r="D804" s="73">
        <v>119</v>
      </c>
    </row>
    <row r="805" spans="1:4">
      <c r="A805" t="s">
        <v>55</v>
      </c>
      <c r="B805" t="s">
        <v>115</v>
      </c>
      <c r="C805" t="s">
        <v>62</v>
      </c>
      <c r="D805" s="73">
        <v>137</v>
      </c>
    </row>
    <row r="806" spans="1:4">
      <c r="A806" t="s">
        <v>55</v>
      </c>
      <c r="B806" t="s">
        <v>115</v>
      </c>
      <c r="C806" t="s">
        <v>63</v>
      </c>
      <c r="D806" s="73">
        <v>149</v>
      </c>
    </row>
    <row r="807" spans="1:4">
      <c r="A807" t="s">
        <v>55</v>
      </c>
      <c r="B807" t="s">
        <v>115</v>
      </c>
      <c r="C807" t="s">
        <v>64</v>
      </c>
      <c r="D807" s="73">
        <v>171</v>
      </c>
    </row>
    <row r="808" spans="1:4">
      <c r="A808" t="s">
        <v>55</v>
      </c>
      <c r="B808" t="s">
        <v>115</v>
      </c>
      <c r="C808" t="s">
        <v>65</v>
      </c>
      <c r="D808" s="73">
        <v>63</v>
      </c>
    </row>
    <row r="809" spans="1:4">
      <c r="A809" t="s">
        <v>55</v>
      </c>
      <c r="B809" t="s">
        <v>115</v>
      </c>
      <c r="C809" t="s">
        <v>66</v>
      </c>
      <c r="D809" s="73">
        <v>67</v>
      </c>
    </row>
    <row r="810" spans="1:4">
      <c r="A810" t="s">
        <v>55</v>
      </c>
      <c r="B810" t="s">
        <v>115</v>
      </c>
      <c r="C810" t="s">
        <v>67</v>
      </c>
      <c r="D810" s="73">
        <v>71</v>
      </c>
    </row>
    <row r="811" spans="1:4">
      <c r="A811" t="s">
        <v>55</v>
      </c>
      <c r="B811" t="s">
        <v>115</v>
      </c>
      <c r="C811" t="s">
        <v>68</v>
      </c>
      <c r="D811" s="73">
        <v>33</v>
      </c>
    </row>
    <row r="812" spans="1:4">
      <c r="A812" t="s">
        <v>55</v>
      </c>
      <c r="B812" t="s">
        <v>115</v>
      </c>
      <c r="C812" t="s">
        <v>69</v>
      </c>
      <c r="D812" s="73">
        <v>79</v>
      </c>
    </row>
    <row r="813" spans="1:4">
      <c r="A813" t="s">
        <v>55</v>
      </c>
      <c r="B813" t="s">
        <v>115</v>
      </c>
      <c r="C813" t="s">
        <v>70</v>
      </c>
      <c r="D813" s="73">
        <v>46</v>
      </c>
    </row>
    <row r="814" spans="1:4">
      <c r="A814" t="s">
        <v>55</v>
      </c>
      <c r="B814" t="s">
        <v>115</v>
      </c>
      <c r="C814" t="s">
        <v>71</v>
      </c>
      <c r="D814" s="73">
        <v>49</v>
      </c>
    </row>
    <row r="815" spans="1:4">
      <c r="A815" t="s">
        <v>55</v>
      </c>
      <c r="B815" t="s">
        <v>115</v>
      </c>
      <c r="C815" t="s">
        <v>72</v>
      </c>
      <c r="D815" s="73">
        <v>54</v>
      </c>
    </row>
    <row r="816" spans="1:4">
      <c r="A816" t="s">
        <v>55</v>
      </c>
      <c r="B816" t="s">
        <v>115</v>
      </c>
      <c r="C816" t="s">
        <v>73</v>
      </c>
      <c r="D816" s="73">
        <v>55</v>
      </c>
    </row>
    <row r="817" spans="1:4">
      <c r="A817" t="s">
        <v>55</v>
      </c>
      <c r="B817" t="s">
        <v>115</v>
      </c>
      <c r="C817" t="s">
        <v>74</v>
      </c>
      <c r="D817" s="73">
        <v>56</v>
      </c>
    </row>
    <row r="818" spans="1:4">
      <c r="A818" t="s">
        <v>55</v>
      </c>
      <c r="B818" t="s">
        <v>115</v>
      </c>
      <c r="C818" t="s">
        <v>75</v>
      </c>
      <c r="D818" s="73">
        <v>63</v>
      </c>
    </row>
    <row r="819" spans="1:4">
      <c r="A819" t="s">
        <v>55</v>
      </c>
      <c r="B819" t="s">
        <v>115</v>
      </c>
      <c r="C819" t="s">
        <v>76</v>
      </c>
      <c r="D819" s="73">
        <v>69</v>
      </c>
    </row>
    <row r="820" spans="1:4">
      <c r="A820" t="s">
        <v>55</v>
      </c>
      <c r="B820" t="s">
        <v>115</v>
      </c>
      <c r="C820" t="s">
        <v>77</v>
      </c>
      <c r="D820" s="73">
        <v>73</v>
      </c>
    </row>
    <row r="821" spans="1:4">
      <c r="A821" t="s">
        <v>55</v>
      </c>
      <c r="B821" t="s">
        <v>115</v>
      </c>
      <c r="C821" t="s">
        <v>78</v>
      </c>
      <c r="D821" s="73">
        <v>80</v>
      </c>
    </row>
    <row r="822" spans="1:4">
      <c r="A822" t="s">
        <v>55</v>
      </c>
      <c r="B822" t="s">
        <v>115</v>
      </c>
      <c r="C822" t="s">
        <v>79</v>
      </c>
      <c r="D822" s="73">
        <v>196</v>
      </c>
    </row>
    <row r="823" spans="1:4">
      <c r="A823" t="s">
        <v>55</v>
      </c>
      <c r="B823" t="s">
        <v>115</v>
      </c>
      <c r="C823" t="s">
        <v>80</v>
      </c>
      <c r="D823" s="73">
        <v>268</v>
      </c>
    </row>
    <row r="824" spans="1:4">
      <c r="A824" t="s">
        <v>55</v>
      </c>
      <c r="B824" t="s">
        <v>115</v>
      </c>
      <c r="C824" t="s">
        <v>81</v>
      </c>
      <c r="D824" s="73">
        <v>281</v>
      </c>
    </row>
    <row r="825" spans="1:4">
      <c r="A825" t="s">
        <v>55</v>
      </c>
      <c r="B825" t="s">
        <v>115</v>
      </c>
      <c r="C825" t="s">
        <v>82</v>
      </c>
      <c r="D825" s="73">
        <v>328</v>
      </c>
    </row>
    <row r="826" spans="1:4">
      <c r="A826" t="s">
        <v>55</v>
      </c>
      <c r="B826" t="s">
        <v>115</v>
      </c>
      <c r="C826" t="s">
        <v>83</v>
      </c>
      <c r="D826" s="73">
        <v>418</v>
      </c>
    </row>
    <row r="827" spans="1:4">
      <c r="A827" t="s">
        <v>55</v>
      </c>
      <c r="B827" t="s">
        <v>115</v>
      </c>
      <c r="C827" t="s">
        <v>84</v>
      </c>
      <c r="D827" s="73">
        <v>656</v>
      </c>
    </row>
    <row r="828" spans="1:4">
      <c r="A828" t="s">
        <v>55</v>
      </c>
      <c r="B828" t="s">
        <v>115</v>
      </c>
      <c r="C828" t="s">
        <v>85</v>
      </c>
      <c r="D828" s="73">
        <v>841</v>
      </c>
    </row>
    <row r="829" spans="1:4">
      <c r="A829" t="s">
        <v>55</v>
      </c>
      <c r="B829" t="s">
        <v>115</v>
      </c>
      <c r="C829" t="s">
        <v>86</v>
      </c>
      <c r="D829" s="73">
        <v>350</v>
      </c>
    </row>
    <row r="830" spans="1:4">
      <c r="A830" t="s">
        <v>55</v>
      </c>
      <c r="B830" t="s">
        <v>115</v>
      </c>
      <c r="C830" t="s">
        <v>87</v>
      </c>
      <c r="D830" s="73">
        <v>482</v>
      </c>
    </row>
    <row r="831" spans="1:4">
      <c r="A831" t="s">
        <v>55</v>
      </c>
      <c r="B831" t="s">
        <v>115</v>
      </c>
      <c r="C831" t="s">
        <v>88</v>
      </c>
      <c r="D831" s="73">
        <v>768</v>
      </c>
    </row>
    <row r="832" spans="1:4">
      <c r="A832" t="s">
        <v>55</v>
      </c>
      <c r="B832" t="s">
        <v>115</v>
      </c>
      <c r="C832" t="s">
        <v>89</v>
      </c>
      <c r="D832" s="73">
        <v>130</v>
      </c>
    </row>
    <row r="833" spans="1:4">
      <c r="A833" t="s">
        <v>55</v>
      </c>
      <c r="B833" t="s">
        <v>115</v>
      </c>
      <c r="C833" t="s">
        <v>90</v>
      </c>
      <c r="D833" s="73">
        <v>151</v>
      </c>
    </row>
    <row r="834" spans="1:4">
      <c r="A834" t="s">
        <v>55</v>
      </c>
      <c r="B834" t="s">
        <v>115</v>
      </c>
      <c r="C834" t="s">
        <v>91</v>
      </c>
      <c r="D834" s="73">
        <v>176</v>
      </c>
    </row>
    <row r="835" spans="1:4">
      <c r="A835" t="s">
        <v>55</v>
      </c>
      <c r="B835" t="s">
        <v>115</v>
      </c>
      <c r="C835" t="s">
        <v>92</v>
      </c>
      <c r="D835" s="73">
        <v>198</v>
      </c>
    </row>
    <row r="836" spans="1:4">
      <c r="A836" t="s">
        <v>55</v>
      </c>
      <c r="B836" t="s">
        <v>115</v>
      </c>
      <c r="C836" t="s">
        <v>93</v>
      </c>
      <c r="D836" s="73">
        <v>230</v>
      </c>
    </row>
    <row r="837" spans="1:4">
      <c r="A837" t="s">
        <v>55</v>
      </c>
      <c r="B837" t="s">
        <v>115</v>
      </c>
      <c r="C837" t="s">
        <v>94</v>
      </c>
      <c r="D837" s="73">
        <v>305</v>
      </c>
    </row>
    <row r="838" spans="1:4">
      <c r="A838" t="s">
        <v>55</v>
      </c>
      <c r="B838" t="s">
        <v>116</v>
      </c>
      <c r="C838" t="s">
        <v>57</v>
      </c>
      <c r="D838" s="73">
        <v>79</v>
      </c>
    </row>
    <row r="839" spans="1:4">
      <c r="A839" t="s">
        <v>55</v>
      </c>
      <c r="B839" t="s">
        <v>116</v>
      </c>
      <c r="C839" t="s">
        <v>58</v>
      </c>
      <c r="D839" s="73">
        <v>91</v>
      </c>
    </row>
    <row r="840" spans="1:4">
      <c r="A840" t="s">
        <v>55</v>
      </c>
      <c r="B840" t="s">
        <v>116</v>
      </c>
      <c r="C840" t="s">
        <v>59</v>
      </c>
      <c r="D840" s="73">
        <v>99</v>
      </c>
    </row>
    <row r="841" spans="1:4">
      <c r="A841" t="s">
        <v>55</v>
      </c>
      <c r="B841" t="s">
        <v>116</v>
      </c>
      <c r="C841" t="s">
        <v>60</v>
      </c>
      <c r="D841" s="73">
        <v>108</v>
      </c>
    </row>
    <row r="842" spans="1:4">
      <c r="A842" t="s">
        <v>55</v>
      </c>
      <c r="B842" t="s">
        <v>116</v>
      </c>
      <c r="C842" t="s">
        <v>61</v>
      </c>
      <c r="D842" s="73">
        <v>119</v>
      </c>
    </row>
    <row r="843" spans="1:4">
      <c r="A843" t="s">
        <v>55</v>
      </c>
      <c r="B843" t="s">
        <v>116</v>
      </c>
      <c r="C843" t="s">
        <v>62</v>
      </c>
      <c r="D843" s="73">
        <v>137</v>
      </c>
    </row>
    <row r="844" spans="1:4">
      <c r="A844" t="s">
        <v>55</v>
      </c>
      <c r="B844" t="s">
        <v>116</v>
      </c>
      <c r="C844" t="s">
        <v>63</v>
      </c>
      <c r="D844" s="73">
        <v>149</v>
      </c>
    </row>
    <row r="845" spans="1:4">
      <c r="A845" t="s">
        <v>55</v>
      </c>
      <c r="B845" t="s">
        <v>116</v>
      </c>
      <c r="C845" t="s">
        <v>64</v>
      </c>
      <c r="D845" s="73">
        <v>165</v>
      </c>
    </row>
    <row r="846" spans="1:4">
      <c r="A846" t="s">
        <v>55</v>
      </c>
      <c r="B846" t="s">
        <v>116</v>
      </c>
      <c r="C846" t="s">
        <v>65</v>
      </c>
      <c r="D846" s="73">
        <v>63</v>
      </c>
    </row>
    <row r="847" spans="1:4">
      <c r="A847" t="s">
        <v>55</v>
      </c>
      <c r="B847" t="s">
        <v>116</v>
      </c>
      <c r="C847" t="s">
        <v>66</v>
      </c>
      <c r="D847" s="73">
        <v>67</v>
      </c>
    </row>
    <row r="848" spans="1:4">
      <c r="A848" t="s">
        <v>55</v>
      </c>
      <c r="B848" t="s">
        <v>116</v>
      </c>
      <c r="C848" t="s">
        <v>67</v>
      </c>
      <c r="D848" s="73">
        <v>69</v>
      </c>
    </row>
    <row r="849" spans="1:4">
      <c r="A849" t="s">
        <v>55</v>
      </c>
      <c r="B849" t="s">
        <v>116</v>
      </c>
      <c r="C849" t="s">
        <v>68</v>
      </c>
      <c r="D849" s="73">
        <v>33</v>
      </c>
    </row>
    <row r="850" spans="1:4">
      <c r="A850" t="s">
        <v>55</v>
      </c>
      <c r="B850" t="s">
        <v>116</v>
      </c>
      <c r="C850" t="s">
        <v>69</v>
      </c>
      <c r="D850" s="73">
        <v>79</v>
      </c>
    </row>
    <row r="851" spans="1:4">
      <c r="A851" t="s">
        <v>55</v>
      </c>
      <c r="B851" t="s">
        <v>116</v>
      </c>
      <c r="C851" t="s">
        <v>70</v>
      </c>
      <c r="D851" s="73">
        <v>49</v>
      </c>
    </row>
    <row r="852" spans="1:4">
      <c r="A852" t="s">
        <v>55</v>
      </c>
      <c r="B852" t="s">
        <v>116</v>
      </c>
      <c r="C852" t="s">
        <v>71</v>
      </c>
      <c r="D852" s="73">
        <v>52</v>
      </c>
    </row>
    <row r="853" spans="1:4">
      <c r="A853" t="s">
        <v>55</v>
      </c>
      <c r="B853" t="s">
        <v>116</v>
      </c>
      <c r="C853" t="s">
        <v>72</v>
      </c>
      <c r="D853" s="73">
        <v>57</v>
      </c>
    </row>
    <row r="854" spans="1:4">
      <c r="A854" t="s">
        <v>55</v>
      </c>
      <c r="B854" t="s">
        <v>116</v>
      </c>
      <c r="C854" t="s">
        <v>73</v>
      </c>
      <c r="D854" s="73">
        <v>58</v>
      </c>
    </row>
    <row r="855" spans="1:4">
      <c r="A855" t="s">
        <v>55</v>
      </c>
      <c r="B855" t="s">
        <v>116</v>
      </c>
      <c r="C855" t="s">
        <v>74</v>
      </c>
      <c r="D855" s="73">
        <v>59</v>
      </c>
    </row>
    <row r="856" spans="1:4">
      <c r="A856" t="s">
        <v>55</v>
      </c>
      <c r="B856" t="s">
        <v>116</v>
      </c>
      <c r="C856" t="s">
        <v>75</v>
      </c>
      <c r="D856" s="73">
        <v>66</v>
      </c>
    </row>
    <row r="857" spans="1:4">
      <c r="A857" t="s">
        <v>55</v>
      </c>
      <c r="B857" t="s">
        <v>116</v>
      </c>
      <c r="C857" t="s">
        <v>76</v>
      </c>
      <c r="D857" s="73">
        <v>72</v>
      </c>
    </row>
    <row r="858" spans="1:4">
      <c r="A858" t="s">
        <v>55</v>
      </c>
      <c r="B858" t="s">
        <v>116</v>
      </c>
      <c r="C858" t="s">
        <v>77</v>
      </c>
      <c r="D858" s="73">
        <v>76</v>
      </c>
    </row>
    <row r="859" spans="1:4">
      <c r="A859" t="s">
        <v>55</v>
      </c>
      <c r="B859" t="s">
        <v>116</v>
      </c>
      <c r="C859" t="s">
        <v>78</v>
      </c>
      <c r="D859" s="73">
        <v>83</v>
      </c>
    </row>
    <row r="860" spans="1:4">
      <c r="A860" t="s">
        <v>55</v>
      </c>
      <c r="B860" t="s">
        <v>116</v>
      </c>
      <c r="C860" t="s">
        <v>79</v>
      </c>
      <c r="D860" s="73">
        <v>204</v>
      </c>
    </row>
    <row r="861" spans="1:4">
      <c r="A861" t="s">
        <v>55</v>
      </c>
      <c r="B861" t="s">
        <v>116</v>
      </c>
      <c r="C861" t="s">
        <v>80</v>
      </c>
      <c r="D861" s="73">
        <v>268</v>
      </c>
    </row>
    <row r="862" spans="1:4">
      <c r="A862" t="s">
        <v>55</v>
      </c>
      <c r="B862" t="s">
        <v>116</v>
      </c>
      <c r="C862" t="s">
        <v>81</v>
      </c>
      <c r="D862" s="73">
        <v>281</v>
      </c>
    </row>
    <row r="863" spans="1:4">
      <c r="A863" t="s">
        <v>55</v>
      </c>
      <c r="B863" t="s">
        <v>116</v>
      </c>
      <c r="C863" t="s">
        <v>82</v>
      </c>
      <c r="D863" s="73">
        <v>328</v>
      </c>
    </row>
    <row r="864" spans="1:4">
      <c r="A864" t="s">
        <v>55</v>
      </c>
      <c r="B864" t="s">
        <v>116</v>
      </c>
      <c r="C864" t="s">
        <v>83</v>
      </c>
      <c r="D864" s="73">
        <v>418</v>
      </c>
    </row>
    <row r="865" spans="1:4">
      <c r="A865" t="s">
        <v>55</v>
      </c>
      <c r="B865" t="s">
        <v>116</v>
      </c>
      <c r="C865" t="s">
        <v>84</v>
      </c>
      <c r="D865" s="73">
        <v>640</v>
      </c>
    </row>
    <row r="866" spans="1:4">
      <c r="A866" t="s">
        <v>55</v>
      </c>
      <c r="B866" t="s">
        <v>116</v>
      </c>
      <c r="C866" t="s">
        <v>85</v>
      </c>
      <c r="D866" s="73">
        <v>824</v>
      </c>
    </row>
    <row r="867" spans="1:4">
      <c r="A867" t="s">
        <v>55</v>
      </c>
      <c r="B867" t="s">
        <v>116</v>
      </c>
      <c r="C867" t="s">
        <v>86</v>
      </c>
      <c r="D867" s="73">
        <v>350</v>
      </c>
    </row>
    <row r="868" spans="1:4">
      <c r="A868" t="s">
        <v>55</v>
      </c>
      <c r="B868" t="s">
        <v>116</v>
      </c>
      <c r="C868" t="s">
        <v>87</v>
      </c>
      <c r="D868" s="73">
        <v>482</v>
      </c>
    </row>
    <row r="869" spans="1:4">
      <c r="A869" t="s">
        <v>55</v>
      </c>
      <c r="B869" t="s">
        <v>116</v>
      </c>
      <c r="C869" t="s">
        <v>88</v>
      </c>
      <c r="D869" s="73">
        <v>768</v>
      </c>
    </row>
    <row r="870" spans="1:4">
      <c r="A870" t="s">
        <v>55</v>
      </c>
      <c r="B870" t="s">
        <v>116</v>
      </c>
      <c r="C870" t="s">
        <v>89</v>
      </c>
      <c r="D870" s="73">
        <v>130</v>
      </c>
    </row>
    <row r="871" spans="1:4">
      <c r="A871" t="s">
        <v>55</v>
      </c>
      <c r="B871" t="s">
        <v>116</v>
      </c>
      <c r="C871" t="s">
        <v>90</v>
      </c>
      <c r="D871" s="73">
        <v>151</v>
      </c>
    </row>
    <row r="872" spans="1:4">
      <c r="A872" t="s">
        <v>55</v>
      </c>
      <c r="B872" t="s">
        <v>116</v>
      </c>
      <c r="C872" t="s">
        <v>91</v>
      </c>
      <c r="D872" s="73">
        <v>176</v>
      </c>
    </row>
    <row r="873" spans="1:4">
      <c r="A873" t="s">
        <v>55</v>
      </c>
      <c r="B873" t="s">
        <v>116</v>
      </c>
      <c r="C873" t="s">
        <v>92</v>
      </c>
      <c r="D873" s="73">
        <v>198</v>
      </c>
    </row>
    <row r="874" spans="1:4">
      <c r="A874" t="s">
        <v>55</v>
      </c>
      <c r="B874" t="s">
        <v>116</v>
      </c>
      <c r="C874" t="s">
        <v>93</v>
      </c>
      <c r="D874" s="73">
        <v>230</v>
      </c>
    </row>
    <row r="875" spans="1:4">
      <c r="A875" t="s">
        <v>55</v>
      </c>
      <c r="B875" t="s">
        <v>116</v>
      </c>
      <c r="C875" t="s">
        <v>94</v>
      </c>
      <c r="D875" s="73">
        <v>305</v>
      </c>
    </row>
    <row r="876" spans="1:4">
      <c r="A876" t="s">
        <v>55</v>
      </c>
      <c r="B876" t="s">
        <v>117</v>
      </c>
      <c r="C876" t="s">
        <v>57</v>
      </c>
      <c r="D876" s="73">
        <v>115</v>
      </c>
    </row>
    <row r="877" spans="1:4">
      <c r="A877" t="s">
        <v>55</v>
      </c>
      <c r="B877" t="s">
        <v>117</v>
      </c>
      <c r="C877" t="s">
        <v>58</v>
      </c>
      <c r="D877" s="73">
        <v>141</v>
      </c>
    </row>
    <row r="878" spans="1:4">
      <c r="A878" t="s">
        <v>55</v>
      </c>
      <c r="B878" t="s">
        <v>117</v>
      </c>
      <c r="C878" t="s">
        <v>59</v>
      </c>
      <c r="D878" s="73">
        <v>151</v>
      </c>
    </row>
    <row r="879" spans="1:4">
      <c r="A879" t="s">
        <v>55</v>
      </c>
      <c r="B879" t="s">
        <v>117</v>
      </c>
      <c r="C879" t="s">
        <v>60</v>
      </c>
      <c r="D879" s="73">
        <v>163</v>
      </c>
    </row>
    <row r="880" spans="1:4">
      <c r="A880" t="s">
        <v>55</v>
      </c>
      <c r="B880" t="s">
        <v>117</v>
      </c>
      <c r="C880" t="s">
        <v>61</v>
      </c>
      <c r="D880" s="73">
        <v>181</v>
      </c>
    </row>
    <row r="881" spans="1:4">
      <c r="A881" t="s">
        <v>55</v>
      </c>
      <c r="B881" t="s">
        <v>117</v>
      </c>
      <c r="C881" t="s">
        <v>62</v>
      </c>
      <c r="D881" s="73">
        <v>210</v>
      </c>
    </row>
    <row r="882" spans="1:4">
      <c r="A882" t="s">
        <v>55</v>
      </c>
      <c r="B882" t="s">
        <v>117</v>
      </c>
      <c r="C882" t="s">
        <v>63</v>
      </c>
      <c r="D882" s="73">
        <v>225</v>
      </c>
    </row>
    <row r="883" spans="1:4">
      <c r="A883" t="s">
        <v>55</v>
      </c>
      <c r="B883" t="s">
        <v>117</v>
      </c>
      <c r="C883" t="s">
        <v>64</v>
      </c>
      <c r="D883" s="73">
        <v>267</v>
      </c>
    </row>
    <row r="884" spans="1:4">
      <c r="A884" t="s">
        <v>55</v>
      </c>
      <c r="B884" t="s">
        <v>117</v>
      </c>
      <c r="C884" t="s">
        <v>65</v>
      </c>
      <c r="D884" s="73">
        <v>90</v>
      </c>
    </row>
    <row r="885" spans="1:4">
      <c r="A885" t="s">
        <v>55</v>
      </c>
      <c r="B885" t="s">
        <v>117</v>
      </c>
      <c r="C885" t="s">
        <v>66</v>
      </c>
      <c r="D885" s="73">
        <v>96</v>
      </c>
    </row>
    <row r="886" spans="1:4">
      <c r="A886" t="s">
        <v>55</v>
      </c>
      <c r="B886" t="s">
        <v>117</v>
      </c>
      <c r="C886" t="s">
        <v>67</v>
      </c>
      <c r="D886" s="73">
        <v>97</v>
      </c>
    </row>
    <row r="887" spans="1:4">
      <c r="A887" t="s">
        <v>55</v>
      </c>
      <c r="B887" t="s">
        <v>117</v>
      </c>
      <c r="C887" t="s">
        <v>68</v>
      </c>
      <c r="D887" s="73">
        <v>36</v>
      </c>
    </row>
    <row r="888" spans="1:4">
      <c r="A888" t="s">
        <v>55</v>
      </c>
      <c r="B888" t="s">
        <v>117</v>
      </c>
      <c r="C888" t="s">
        <v>69</v>
      </c>
      <c r="D888" s="73">
        <v>87</v>
      </c>
    </row>
    <row r="889" spans="1:4">
      <c r="A889" t="s">
        <v>55</v>
      </c>
      <c r="B889" t="s">
        <v>117</v>
      </c>
      <c r="C889" t="s">
        <v>70</v>
      </c>
      <c r="D889" s="73">
        <v>52</v>
      </c>
    </row>
    <row r="890" spans="1:4">
      <c r="A890" t="s">
        <v>55</v>
      </c>
      <c r="B890" t="s">
        <v>117</v>
      </c>
      <c r="C890" t="s">
        <v>71</v>
      </c>
      <c r="D890" s="73">
        <v>55</v>
      </c>
    </row>
    <row r="891" spans="1:4">
      <c r="A891" t="s">
        <v>55</v>
      </c>
      <c r="B891" t="s">
        <v>117</v>
      </c>
      <c r="C891" t="s">
        <v>72</v>
      </c>
      <c r="D891" s="73">
        <v>60</v>
      </c>
    </row>
    <row r="892" spans="1:4">
      <c r="A892" t="s">
        <v>55</v>
      </c>
      <c r="B892" t="s">
        <v>117</v>
      </c>
      <c r="C892" t="s">
        <v>73</v>
      </c>
      <c r="D892" s="73">
        <v>61</v>
      </c>
    </row>
    <row r="893" spans="1:4">
      <c r="A893" t="s">
        <v>55</v>
      </c>
      <c r="B893" t="s">
        <v>117</v>
      </c>
      <c r="C893" t="s">
        <v>74</v>
      </c>
      <c r="D893" s="73">
        <v>62</v>
      </c>
    </row>
    <row r="894" spans="1:4">
      <c r="A894" t="s">
        <v>55</v>
      </c>
      <c r="B894" t="s">
        <v>117</v>
      </c>
      <c r="C894" t="s">
        <v>75</v>
      </c>
      <c r="D894" s="73">
        <v>69</v>
      </c>
    </row>
    <row r="895" spans="1:4">
      <c r="A895" t="s">
        <v>55</v>
      </c>
      <c r="B895" t="s">
        <v>117</v>
      </c>
      <c r="C895" t="s">
        <v>76</v>
      </c>
      <c r="D895" s="73">
        <v>75</v>
      </c>
    </row>
    <row r="896" spans="1:4">
      <c r="A896" t="s">
        <v>55</v>
      </c>
      <c r="B896" t="s">
        <v>117</v>
      </c>
      <c r="C896" t="s">
        <v>77</v>
      </c>
      <c r="D896" s="73">
        <v>79</v>
      </c>
    </row>
    <row r="897" spans="1:4">
      <c r="A897" t="s">
        <v>55</v>
      </c>
      <c r="B897" t="s">
        <v>117</v>
      </c>
      <c r="C897" t="s">
        <v>78</v>
      </c>
      <c r="D897" s="73">
        <v>86</v>
      </c>
    </row>
    <row r="898" spans="1:4">
      <c r="A898" t="s">
        <v>55</v>
      </c>
      <c r="B898" t="s">
        <v>117</v>
      </c>
      <c r="C898" t="s">
        <v>79</v>
      </c>
      <c r="D898" s="73">
        <v>273</v>
      </c>
    </row>
    <row r="899" spans="1:4">
      <c r="A899" t="s">
        <v>55</v>
      </c>
      <c r="B899" t="s">
        <v>117</v>
      </c>
      <c r="C899" t="s">
        <v>80</v>
      </c>
      <c r="D899" s="73">
        <v>380</v>
      </c>
    </row>
    <row r="900" spans="1:4">
      <c r="A900" t="s">
        <v>55</v>
      </c>
      <c r="B900" t="s">
        <v>117</v>
      </c>
      <c r="C900" t="s">
        <v>81</v>
      </c>
      <c r="D900" s="73">
        <v>400</v>
      </c>
    </row>
    <row r="901" spans="1:4">
      <c r="A901" t="s">
        <v>55</v>
      </c>
      <c r="B901" t="s">
        <v>117</v>
      </c>
      <c r="C901" t="s">
        <v>82</v>
      </c>
      <c r="D901" s="73">
        <v>469</v>
      </c>
    </row>
    <row r="902" spans="1:4">
      <c r="A902" t="s">
        <v>55</v>
      </c>
      <c r="B902" t="s">
        <v>117</v>
      </c>
      <c r="C902" t="s">
        <v>83</v>
      </c>
      <c r="D902" s="73">
        <v>580</v>
      </c>
    </row>
    <row r="903" spans="1:4">
      <c r="A903" t="s">
        <v>55</v>
      </c>
      <c r="B903" t="s">
        <v>117</v>
      </c>
      <c r="C903" t="s">
        <v>84</v>
      </c>
      <c r="D903" s="73">
        <v>940</v>
      </c>
    </row>
    <row r="904" spans="1:4">
      <c r="A904" t="s">
        <v>55</v>
      </c>
      <c r="B904" t="s">
        <v>117</v>
      </c>
      <c r="C904" t="s">
        <v>85</v>
      </c>
      <c r="D904" s="73">
        <v>1220</v>
      </c>
    </row>
    <row r="905" spans="1:4">
      <c r="A905" t="s">
        <v>55</v>
      </c>
      <c r="B905" t="s">
        <v>117</v>
      </c>
      <c r="C905" t="s">
        <v>86</v>
      </c>
      <c r="D905" s="73">
        <v>480</v>
      </c>
    </row>
    <row r="906" spans="1:4">
      <c r="A906" t="s">
        <v>55</v>
      </c>
      <c r="B906" t="s">
        <v>117</v>
      </c>
      <c r="C906" t="s">
        <v>87</v>
      </c>
      <c r="D906" s="73">
        <v>680</v>
      </c>
    </row>
    <row r="907" spans="1:4">
      <c r="A907" t="s">
        <v>55</v>
      </c>
      <c r="B907" t="s">
        <v>117</v>
      </c>
      <c r="C907" t="s">
        <v>88</v>
      </c>
      <c r="D907" s="73">
        <v>1100</v>
      </c>
    </row>
    <row r="908" spans="1:4">
      <c r="A908" t="s">
        <v>55</v>
      </c>
      <c r="B908" t="s">
        <v>117</v>
      </c>
      <c r="C908" t="s">
        <v>89</v>
      </c>
      <c r="D908" s="73">
        <v>85</v>
      </c>
    </row>
    <row r="909" spans="1:4">
      <c r="A909" t="s">
        <v>55</v>
      </c>
      <c r="B909" t="s">
        <v>117</v>
      </c>
      <c r="C909" t="s">
        <v>90</v>
      </c>
      <c r="D909" s="73">
        <v>106</v>
      </c>
    </row>
    <row r="910" spans="1:4">
      <c r="A910" t="s">
        <v>55</v>
      </c>
      <c r="B910" t="s">
        <v>117</v>
      </c>
      <c r="C910" t="s">
        <v>91</v>
      </c>
      <c r="D910" s="73">
        <v>127</v>
      </c>
    </row>
    <row r="911" spans="1:4">
      <c r="A911" t="s">
        <v>55</v>
      </c>
      <c r="B911" t="s">
        <v>117</v>
      </c>
      <c r="C911" t="s">
        <v>92</v>
      </c>
      <c r="D911" s="73">
        <v>151</v>
      </c>
    </row>
    <row r="912" spans="1:4">
      <c r="A912" t="s">
        <v>55</v>
      </c>
      <c r="B912" t="s">
        <v>117</v>
      </c>
      <c r="C912" t="s">
        <v>93</v>
      </c>
      <c r="D912" s="73">
        <v>191</v>
      </c>
    </row>
    <row r="913" spans="1:4">
      <c r="A913" t="s">
        <v>55</v>
      </c>
      <c r="B913" t="s">
        <v>117</v>
      </c>
      <c r="C913" t="s">
        <v>94</v>
      </c>
      <c r="D913" s="73">
        <v>277</v>
      </c>
    </row>
    <row r="914" spans="1:4">
      <c r="A914" t="s">
        <v>55</v>
      </c>
      <c r="B914" t="s">
        <v>118</v>
      </c>
      <c r="C914" t="s">
        <v>57</v>
      </c>
      <c r="D914" s="73">
        <v>57</v>
      </c>
    </row>
    <row r="915" spans="1:4">
      <c r="A915" t="s">
        <v>55</v>
      </c>
      <c r="B915" t="s">
        <v>118</v>
      </c>
      <c r="C915" t="s">
        <v>58</v>
      </c>
      <c r="D915" s="73">
        <v>72</v>
      </c>
    </row>
    <row r="916" spans="1:4">
      <c r="A916" t="s">
        <v>55</v>
      </c>
      <c r="B916" t="s">
        <v>118</v>
      </c>
      <c r="C916" t="s">
        <v>59</v>
      </c>
      <c r="D916" s="73">
        <v>76</v>
      </c>
    </row>
    <row r="917" spans="1:4">
      <c r="A917" t="s">
        <v>55</v>
      </c>
      <c r="B917" t="s">
        <v>118</v>
      </c>
      <c r="C917" t="s">
        <v>60</v>
      </c>
      <c r="D917" s="73">
        <v>84</v>
      </c>
    </row>
    <row r="918" spans="1:4">
      <c r="A918" t="s">
        <v>55</v>
      </c>
      <c r="B918" t="s">
        <v>118</v>
      </c>
      <c r="C918" t="s">
        <v>61</v>
      </c>
      <c r="D918" s="73">
        <v>88</v>
      </c>
    </row>
    <row r="919" spans="1:4">
      <c r="A919" t="s">
        <v>55</v>
      </c>
      <c r="B919" t="s">
        <v>118</v>
      </c>
      <c r="C919" t="s">
        <v>62</v>
      </c>
      <c r="D919" s="73">
        <v>105</v>
      </c>
    </row>
    <row r="920" spans="1:4">
      <c r="A920" t="s">
        <v>55</v>
      </c>
      <c r="B920" t="s">
        <v>118</v>
      </c>
      <c r="C920" t="s">
        <v>63</v>
      </c>
      <c r="D920" s="73">
        <v>113</v>
      </c>
    </row>
    <row r="921" spans="1:4">
      <c r="A921" t="s">
        <v>55</v>
      </c>
      <c r="B921" t="s">
        <v>118</v>
      </c>
      <c r="C921" t="s">
        <v>64</v>
      </c>
      <c r="D921" s="73">
        <v>136</v>
      </c>
    </row>
    <row r="922" spans="1:4">
      <c r="A922" t="s">
        <v>55</v>
      </c>
      <c r="B922" t="s">
        <v>118</v>
      </c>
      <c r="C922" t="s">
        <v>65</v>
      </c>
      <c r="D922" s="73">
        <v>50</v>
      </c>
    </row>
    <row r="923" spans="1:4">
      <c r="A923" t="s">
        <v>55</v>
      </c>
      <c r="B923" t="s">
        <v>118</v>
      </c>
      <c r="C923" t="s">
        <v>66</v>
      </c>
      <c r="D923" s="73">
        <v>51</v>
      </c>
    </row>
    <row r="924" spans="1:4">
      <c r="A924" t="s">
        <v>55</v>
      </c>
      <c r="B924" t="s">
        <v>118</v>
      </c>
      <c r="C924" t="s">
        <v>67</v>
      </c>
      <c r="D924" s="73">
        <v>55</v>
      </c>
    </row>
    <row r="925" spans="1:4">
      <c r="A925" t="s">
        <v>55</v>
      </c>
      <c r="B925" t="s">
        <v>118</v>
      </c>
      <c r="C925" t="s">
        <v>68</v>
      </c>
      <c r="D925" s="73">
        <v>22</v>
      </c>
    </row>
    <row r="926" spans="1:4">
      <c r="A926" t="s">
        <v>55</v>
      </c>
      <c r="B926" t="s">
        <v>118</v>
      </c>
      <c r="C926" t="s">
        <v>69</v>
      </c>
      <c r="D926" s="73">
        <v>49</v>
      </c>
    </row>
    <row r="927" spans="1:4">
      <c r="A927" t="s">
        <v>55</v>
      </c>
      <c r="B927" t="s">
        <v>118</v>
      </c>
      <c r="C927" t="s">
        <v>70</v>
      </c>
      <c r="D927" s="73">
        <v>46</v>
      </c>
    </row>
    <row r="928" spans="1:4">
      <c r="A928" t="s">
        <v>55</v>
      </c>
      <c r="B928" t="s">
        <v>118</v>
      </c>
      <c r="C928" t="s">
        <v>71</v>
      </c>
      <c r="D928" s="73">
        <v>49</v>
      </c>
    </row>
    <row r="929" spans="1:4">
      <c r="A929" t="s">
        <v>55</v>
      </c>
      <c r="B929" t="s">
        <v>118</v>
      </c>
      <c r="C929" t="s">
        <v>72</v>
      </c>
      <c r="D929" s="73">
        <v>54</v>
      </c>
    </row>
    <row r="930" spans="1:4">
      <c r="A930" t="s">
        <v>55</v>
      </c>
      <c r="B930" t="s">
        <v>118</v>
      </c>
      <c r="C930" t="s">
        <v>73</v>
      </c>
      <c r="D930" s="73">
        <v>55</v>
      </c>
    </row>
    <row r="931" spans="1:4">
      <c r="A931" t="s">
        <v>55</v>
      </c>
      <c r="B931" t="s">
        <v>118</v>
      </c>
      <c r="C931" t="s">
        <v>74</v>
      </c>
      <c r="D931" s="73">
        <v>56</v>
      </c>
    </row>
    <row r="932" spans="1:4">
      <c r="A932" t="s">
        <v>55</v>
      </c>
      <c r="B932" t="s">
        <v>118</v>
      </c>
      <c r="C932" t="s">
        <v>75</v>
      </c>
      <c r="D932" s="73">
        <v>63</v>
      </c>
    </row>
    <row r="933" spans="1:4">
      <c r="A933" t="s">
        <v>55</v>
      </c>
      <c r="B933" t="s">
        <v>118</v>
      </c>
      <c r="C933" t="s">
        <v>76</v>
      </c>
      <c r="D933" s="73">
        <v>69</v>
      </c>
    </row>
    <row r="934" spans="1:4">
      <c r="A934" t="s">
        <v>55</v>
      </c>
      <c r="B934" t="s">
        <v>118</v>
      </c>
      <c r="C934" t="s">
        <v>77</v>
      </c>
      <c r="D934" s="73">
        <v>73</v>
      </c>
    </row>
    <row r="935" spans="1:4">
      <c r="A935" t="s">
        <v>55</v>
      </c>
      <c r="B935" t="s">
        <v>118</v>
      </c>
      <c r="C935" t="s">
        <v>78</v>
      </c>
      <c r="D935" s="73">
        <v>80</v>
      </c>
    </row>
    <row r="936" spans="1:4">
      <c r="A936" t="s">
        <v>55</v>
      </c>
      <c r="B936" t="s">
        <v>118</v>
      </c>
      <c r="C936" t="s">
        <v>79</v>
      </c>
      <c r="D936" s="73">
        <v>129</v>
      </c>
    </row>
    <row r="937" spans="1:4">
      <c r="A937" t="s">
        <v>55</v>
      </c>
      <c r="B937" t="s">
        <v>118</v>
      </c>
      <c r="C937" t="s">
        <v>80</v>
      </c>
      <c r="D937" s="73">
        <v>192</v>
      </c>
    </row>
    <row r="938" spans="1:4">
      <c r="A938" t="s">
        <v>55</v>
      </c>
      <c r="B938" t="s">
        <v>118</v>
      </c>
      <c r="C938" t="s">
        <v>81</v>
      </c>
      <c r="D938" s="73">
        <v>201</v>
      </c>
    </row>
    <row r="939" spans="1:4">
      <c r="A939" t="s">
        <v>55</v>
      </c>
      <c r="B939" t="s">
        <v>118</v>
      </c>
      <c r="C939" t="s">
        <v>82</v>
      </c>
      <c r="D939" s="73">
        <v>230</v>
      </c>
    </row>
    <row r="940" spans="1:4">
      <c r="A940" t="s">
        <v>55</v>
      </c>
      <c r="B940" t="s">
        <v>118</v>
      </c>
      <c r="C940" t="s">
        <v>83</v>
      </c>
      <c r="D940" s="73">
        <v>314</v>
      </c>
    </row>
    <row r="941" spans="1:4">
      <c r="A941" t="s">
        <v>55</v>
      </c>
      <c r="B941" t="s">
        <v>118</v>
      </c>
      <c r="C941" t="s">
        <v>84</v>
      </c>
      <c r="D941" s="73">
        <v>539</v>
      </c>
    </row>
    <row r="942" spans="1:4">
      <c r="A942" t="s">
        <v>55</v>
      </c>
      <c r="B942" t="s">
        <v>118</v>
      </c>
      <c r="C942" t="s">
        <v>85</v>
      </c>
      <c r="D942" s="73">
        <v>861</v>
      </c>
    </row>
    <row r="943" spans="1:4">
      <c r="A943" t="s">
        <v>55</v>
      </c>
      <c r="B943" t="s">
        <v>118</v>
      </c>
      <c r="C943" t="s">
        <v>86</v>
      </c>
      <c r="D943" s="73">
        <v>290</v>
      </c>
    </row>
    <row r="944" spans="1:4">
      <c r="A944" t="s">
        <v>55</v>
      </c>
      <c r="B944" t="s">
        <v>118</v>
      </c>
      <c r="C944" t="s">
        <v>87</v>
      </c>
      <c r="D944" s="73">
        <v>455</v>
      </c>
    </row>
    <row r="945" spans="1:4">
      <c r="A945" t="s">
        <v>55</v>
      </c>
      <c r="B945" t="s">
        <v>118</v>
      </c>
      <c r="C945" t="s">
        <v>88</v>
      </c>
      <c r="D945" s="73">
        <v>726</v>
      </c>
    </row>
    <row r="946" spans="1:4">
      <c r="A946" t="s">
        <v>55</v>
      </c>
      <c r="B946" t="s">
        <v>118</v>
      </c>
      <c r="C946" t="s">
        <v>89</v>
      </c>
      <c r="D946" s="73">
        <v>46</v>
      </c>
    </row>
    <row r="947" spans="1:4">
      <c r="A947" t="s">
        <v>55</v>
      </c>
      <c r="B947" t="s">
        <v>118</v>
      </c>
      <c r="C947" t="s">
        <v>90</v>
      </c>
      <c r="D947" s="73">
        <v>53</v>
      </c>
    </row>
    <row r="948" spans="1:4">
      <c r="A948" t="s">
        <v>55</v>
      </c>
      <c r="B948" t="s">
        <v>118</v>
      </c>
      <c r="C948" t="s">
        <v>91</v>
      </c>
      <c r="D948" s="73">
        <v>61</v>
      </c>
    </row>
    <row r="949" spans="1:4">
      <c r="A949" t="s">
        <v>55</v>
      </c>
      <c r="B949" t="s">
        <v>118</v>
      </c>
      <c r="C949" t="s">
        <v>92</v>
      </c>
      <c r="D949" s="73">
        <v>74</v>
      </c>
    </row>
    <row r="950" spans="1:4">
      <c r="A950" t="s">
        <v>55</v>
      </c>
      <c r="B950" t="s">
        <v>118</v>
      </c>
      <c r="C950" t="s">
        <v>93</v>
      </c>
      <c r="D950" s="73">
        <v>94</v>
      </c>
    </row>
    <row r="951" spans="1:4">
      <c r="A951" t="s">
        <v>55</v>
      </c>
      <c r="B951" t="s">
        <v>118</v>
      </c>
      <c r="C951" t="s">
        <v>94</v>
      </c>
      <c r="D951" s="73">
        <v>135</v>
      </c>
    </row>
    <row r="952" spans="1:4">
      <c r="A952" t="s">
        <v>55</v>
      </c>
      <c r="B952" t="s">
        <v>119</v>
      </c>
      <c r="C952" t="s">
        <v>57</v>
      </c>
      <c r="D952" s="73">
        <v>60</v>
      </c>
    </row>
    <row r="953" spans="1:4">
      <c r="A953" t="s">
        <v>55</v>
      </c>
      <c r="B953" t="s">
        <v>119</v>
      </c>
      <c r="C953" t="s">
        <v>58</v>
      </c>
      <c r="D953" s="73">
        <v>70</v>
      </c>
    </row>
    <row r="954" spans="1:4">
      <c r="A954" t="s">
        <v>55</v>
      </c>
      <c r="B954" t="s">
        <v>119</v>
      </c>
      <c r="C954" t="s">
        <v>59</v>
      </c>
      <c r="D954" s="73">
        <v>78</v>
      </c>
    </row>
    <row r="955" spans="1:4">
      <c r="A955" t="s">
        <v>55</v>
      </c>
      <c r="B955" t="s">
        <v>119</v>
      </c>
      <c r="C955" t="s">
        <v>60</v>
      </c>
      <c r="D955" s="73">
        <v>84</v>
      </c>
    </row>
    <row r="956" spans="1:4">
      <c r="A956" t="s">
        <v>55</v>
      </c>
      <c r="B956" t="s">
        <v>119</v>
      </c>
      <c r="C956" t="s">
        <v>61</v>
      </c>
      <c r="D956" s="73">
        <v>90</v>
      </c>
    </row>
    <row r="957" spans="1:4">
      <c r="A957" t="s">
        <v>55</v>
      </c>
      <c r="B957" t="s">
        <v>119</v>
      </c>
      <c r="C957" t="s">
        <v>62</v>
      </c>
      <c r="D957" s="73">
        <v>106</v>
      </c>
    </row>
    <row r="958" spans="1:4">
      <c r="A958" t="s">
        <v>55</v>
      </c>
      <c r="B958" t="s">
        <v>119</v>
      </c>
      <c r="C958" t="s">
        <v>63</v>
      </c>
      <c r="D958" s="73">
        <v>114</v>
      </c>
    </row>
    <row r="959" spans="1:4">
      <c r="A959" t="s">
        <v>55</v>
      </c>
      <c r="B959" t="s">
        <v>119</v>
      </c>
      <c r="C959" t="s">
        <v>64</v>
      </c>
      <c r="D959" s="73">
        <v>130</v>
      </c>
    </row>
    <row r="960" spans="1:4">
      <c r="A960" t="s">
        <v>55</v>
      </c>
      <c r="B960" t="s">
        <v>119</v>
      </c>
      <c r="C960" t="s">
        <v>65</v>
      </c>
      <c r="D960" s="73">
        <v>48</v>
      </c>
    </row>
    <row r="961" spans="1:4">
      <c r="A961" t="s">
        <v>55</v>
      </c>
      <c r="B961" t="s">
        <v>119</v>
      </c>
      <c r="C961" t="s">
        <v>66</v>
      </c>
      <c r="D961" s="73">
        <v>50</v>
      </c>
    </row>
    <row r="962" spans="1:4">
      <c r="A962" t="s">
        <v>55</v>
      </c>
      <c r="B962" t="s">
        <v>119</v>
      </c>
      <c r="C962" t="s">
        <v>67</v>
      </c>
      <c r="D962" s="73">
        <v>56</v>
      </c>
    </row>
    <row r="963" spans="1:4">
      <c r="A963" t="s">
        <v>55</v>
      </c>
      <c r="B963" t="s">
        <v>119</v>
      </c>
      <c r="C963" t="s">
        <v>68</v>
      </c>
      <c r="D963" s="73">
        <v>21</v>
      </c>
    </row>
    <row r="964" spans="1:4">
      <c r="A964" t="s">
        <v>55</v>
      </c>
      <c r="B964" t="s">
        <v>119</v>
      </c>
      <c r="C964" t="s">
        <v>69</v>
      </c>
      <c r="D964" s="73">
        <v>48</v>
      </c>
    </row>
    <row r="965" spans="1:4">
      <c r="A965" t="s">
        <v>55</v>
      </c>
      <c r="B965" t="s">
        <v>119</v>
      </c>
      <c r="C965" t="s">
        <v>70</v>
      </c>
      <c r="D965" s="73">
        <v>49</v>
      </c>
    </row>
    <row r="966" spans="1:4">
      <c r="A966" t="s">
        <v>55</v>
      </c>
      <c r="B966" t="s">
        <v>119</v>
      </c>
      <c r="C966" t="s">
        <v>71</v>
      </c>
      <c r="D966" s="73">
        <v>52</v>
      </c>
    </row>
    <row r="967" spans="1:4">
      <c r="A967" t="s">
        <v>55</v>
      </c>
      <c r="B967" t="s">
        <v>119</v>
      </c>
      <c r="C967" t="s">
        <v>72</v>
      </c>
      <c r="D967" s="73">
        <v>57</v>
      </c>
    </row>
    <row r="968" spans="1:4">
      <c r="A968" t="s">
        <v>55</v>
      </c>
      <c r="B968" t="s">
        <v>119</v>
      </c>
      <c r="C968" t="s">
        <v>73</v>
      </c>
      <c r="D968" s="73">
        <v>58</v>
      </c>
    </row>
    <row r="969" spans="1:4">
      <c r="A969" t="s">
        <v>55</v>
      </c>
      <c r="B969" t="s">
        <v>119</v>
      </c>
      <c r="C969" t="s">
        <v>74</v>
      </c>
      <c r="D969" s="73">
        <v>59</v>
      </c>
    </row>
    <row r="970" spans="1:4">
      <c r="A970" t="s">
        <v>55</v>
      </c>
      <c r="B970" t="s">
        <v>119</v>
      </c>
      <c r="C970" t="s">
        <v>75</v>
      </c>
      <c r="D970" s="73">
        <v>66</v>
      </c>
    </row>
    <row r="971" spans="1:4">
      <c r="A971" t="s">
        <v>55</v>
      </c>
      <c r="B971" t="s">
        <v>119</v>
      </c>
      <c r="C971" t="s">
        <v>76</v>
      </c>
      <c r="D971" s="73">
        <v>72</v>
      </c>
    </row>
    <row r="972" spans="1:4">
      <c r="A972" t="s">
        <v>55</v>
      </c>
      <c r="B972" t="s">
        <v>119</v>
      </c>
      <c r="C972" t="s">
        <v>77</v>
      </c>
      <c r="D972" s="73">
        <v>76</v>
      </c>
    </row>
    <row r="973" spans="1:4">
      <c r="A973" t="s">
        <v>55</v>
      </c>
      <c r="B973" t="s">
        <v>119</v>
      </c>
      <c r="C973" t="s">
        <v>78</v>
      </c>
      <c r="D973" s="73">
        <v>83</v>
      </c>
    </row>
    <row r="974" spans="1:4">
      <c r="A974" t="s">
        <v>55</v>
      </c>
      <c r="B974" t="s">
        <v>119</v>
      </c>
      <c r="C974" t="s">
        <v>79</v>
      </c>
      <c r="D974" s="73">
        <v>137</v>
      </c>
    </row>
    <row r="975" spans="1:4">
      <c r="A975" t="s">
        <v>55</v>
      </c>
      <c r="B975" t="s">
        <v>119</v>
      </c>
      <c r="C975" t="s">
        <v>80</v>
      </c>
      <c r="D975" s="73">
        <v>202</v>
      </c>
    </row>
    <row r="976" spans="1:4">
      <c r="A976" t="s">
        <v>55</v>
      </c>
      <c r="B976" t="s">
        <v>119</v>
      </c>
      <c r="C976" t="s">
        <v>81</v>
      </c>
      <c r="D976" s="73">
        <v>212</v>
      </c>
    </row>
    <row r="977" spans="1:4">
      <c r="A977" t="s">
        <v>55</v>
      </c>
      <c r="B977" t="s">
        <v>119</v>
      </c>
      <c r="C977" t="s">
        <v>82</v>
      </c>
      <c r="D977" s="73">
        <v>250</v>
      </c>
    </row>
    <row r="978" spans="1:4">
      <c r="A978" t="s">
        <v>55</v>
      </c>
      <c r="B978" t="s">
        <v>119</v>
      </c>
      <c r="C978" t="s">
        <v>83</v>
      </c>
      <c r="D978" s="73">
        <v>330</v>
      </c>
    </row>
    <row r="979" spans="1:4">
      <c r="A979" t="s">
        <v>55</v>
      </c>
      <c r="B979" t="s">
        <v>119</v>
      </c>
      <c r="C979" t="s">
        <v>84</v>
      </c>
      <c r="D979" s="73">
        <v>530</v>
      </c>
    </row>
    <row r="980" spans="1:4">
      <c r="A980" t="s">
        <v>55</v>
      </c>
      <c r="B980" t="s">
        <v>119</v>
      </c>
      <c r="C980" t="s">
        <v>85</v>
      </c>
      <c r="D980" s="73">
        <v>681</v>
      </c>
    </row>
    <row r="981" spans="1:4">
      <c r="A981" t="s">
        <v>55</v>
      </c>
      <c r="B981" t="s">
        <v>119</v>
      </c>
      <c r="C981" t="s">
        <v>86</v>
      </c>
      <c r="D981" s="73">
        <v>260</v>
      </c>
    </row>
    <row r="982" spans="1:4">
      <c r="A982" t="s">
        <v>55</v>
      </c>
      <c r="B982" t="s">
        <v>119</v>
      </c>
      <c r="C982" t="s">
        <v>87</v>
      </c>
      <c r="D982" s="73">
        <v>370</v>
      </c>
    </row>
    <row r="983" spans="1:4">
      <c r="A983" t="s">
        <v>55</v>
      </c>
      <c r="B983" t="s">
        <v>119</v>
      </c>
      <c r="C983" t="s">
        <v>88</v>
      </c>
      <c r="D983" s="73">
        <v>633</v>
      </c>
    </row>
    <row r="984" spans="1:4">
      <c r="A984" t="s">
        <v>55</v>
      </c>
      <c r="B984" t="s">
        <v>119</v>
      </c>
      <c r="C984" t="s">
        <v>89</v>
      </c>
      <c r="D984" s="73">
        <v>45</v>
      </c>
    </row>
    <row r="985" spans="1:4">
      <c r="A985" t="s">
        <v>55</v>
      </c>
      <c r="B985" t="s">
        <v>119</v>
      </c>
      <c r="C985" t="s">
        <v>90</v>
      </c>
      <c r="D985" s="73">
        <v>56</v>
      </c>
    </row>
    <row r="986" spans="1:4">
      <c r="A986" t="s">
        <v>55</v>
      </c>
      <c r="B986" t="s">
        <v>119</v>
      </c>
      <c r="C986" t="s">
        <v>91</v>
      </c>
      <c r="D986" s="73">
        <v>65</v>
      </c>
    </row>
    <row r="987" spans="1:4">
      <c r="A987" t="s">
        <v>55</v>
      </c>
      <c r="B987" t="s">
        <v>119</v>
      </c>
      <c r="C987" t="s">
        <v>92</v>
      </c>
      <c r="D987" s="73">
        <v>78</v>
      </c>
    </row>
    <row r="988" spans="1:4">
      <c r="A988" t="s">
        <v>55</v>
      </c>
      <c r="B988" t="s">
        <v>119</v>
      </c>
      <c r="C988" t="s">
        <v>93</v>
      </c>
      <c r="D988" s="73">
        <v>100</v>
      </c>
    </row>
    <row r="989" spans="1:4">
      <c r="A989" t="s">
        <v>55</v>
      </c>
      <c r="B989" t="s">
        <v>119</v>
      </c>
      <c r="C989" t="s">
        <v>94</v>
      </c>
      <c r="D989" s="73">
        <v>142</v>
      </c>
    </row>
    <row r="990" spans="1:4">
      <c r="A990" t="s">
        <v>55</v>
      </c>
      <c r="B990" t="s">
        <v>120</v>
      </c>
      <c r="C990" t="s">
        <v>57</v>
      </c>
      <c r="D990" s="73">
        <v>59</v>
      </c>
    </row>
    <row r="991" spans="1:4">
      <c r="A991" t="s">
        <v>55</v>
      </c>
      <c r="B991" t="s">
        <v>120</v>
      </c>
      <c r="C991" t="s">
        <v>58</v>
      </c>
      <c r="D991" s="73">
        <v>68</v>
      </c>
    </row>
    <row r="992" spans="1:4">
      <c r="A992" t="s">
        <v>55</v>
      </c>
      <c r="B992" t="s">
        <v>120</v>
      </c>
      <c r="C992" t="s">
        <v>59</v>
      </c>
      <c r="D992" s="73">
        <v>74</v>
      </c>
    </row>
    <row r="993" spans="1:4">
      <c r="A993" t="s">
        <v>55</v>
      </c>
      <c r="B993" t="s">
        <v>120</v>
      </c>
      <c r="C993" t="s">
        <v>60</v>
      </c>
      <c r="D993" s="73">
        <v>81</v>
      </c>
    </row>
    <row r="994" spans="1:4">
      <c r="A994" t="s">
        <v>55</v>
      </c>
      <c r="B994" t="s">
        <v>120</v>
      </c>
      <c r="C994" t="s">
        <v>61</v>
      </c>
      <c r="D994" s="73">
        <v>89</v>
      </c>
    </row>
    <row r="995" spans="1:4">
      <c r="A995" t="s">
        <v>55</v>
      </c>
      <c r="B995" t="s">
        <v>120</v>
      </c>
      <c r="C995" t="s">
        <v>62</v>
      </c>
      <c r="D995" s="73">
        <v>103</v>
      </c>
    </row>
    <row r="996" spans="1:4">
      <c r="A996" t="s">
        <v>55</v>
      </c>
      <c r="B996" t="s">
        <v>120</v>
      </c>
      <c r="C996" t="s">
        <v>63</v>
      </c>
      <c r="D996" s="73">
        <v>112</v>
      </c>
    </row>
    <row r="997" spans="1:4">
      <c r="A997" t="s">
        <v>55</v>
      </c>
      <c r="B997" t="s">
        <v>120</v>
      </c>
      <c r="C997" t="s">
        <v>64</v>
      </c>
      <c r="D997" s="73">
        <v>128</v>
      </c>
    </row>
    <row r="998" spans="1:4">
      <c r="A998" t="s">
        <v>55</v>
      </c>
      <c r="B998" t="s">
        <v>120</v>
      </c>
      <c r="C998" t="s">
        <v>65</v>
      </c>
      <c r="D998" s="73">
        <v>47</v>
      </c>
    </row>
    <row r="999" spans="1:4">
      <c r="A999" t="s">
        <v>55</v>
      </c>
      <c r="B999" t="s">
        <v>120</v>
      </c>
      <c r="C999" t="s">
        <v>66</v>
      </c>
      <c r="D999" s="73">
        <v>50</v>
      </c>
    </row>
    <row r="1000" spans="1:4">
      <c r="A1000" t="s">
        <v>55</v>
      </c>
      <c r="B1000" t="s">
        <v>120</v>
      </c>
      <c r="C1000" t="s">
        <v>67</v>
      </c>
      <c r="D1000" s="73">
        <v>53</v>
      </c>
    </row>
    <row r="1001" spans="1:4">
      <c r="A1001" t="s">
        <v>55</v>
      </c>
      <c r="B1001" t="s">
        <v>120</v>
      </c>
      <c r="C1001" t="s">
        <v>68</v>
      </c>
      <c r="D1001" s="73">
        <v>26</v>
      </c>
    </row>
    <row r="1002" spans="1:4">
      <c r="A1002" t="s">
        <v>55</v>
      </c>
      <c r="B1002" t="s">
        <v>120</v>
      </c>
      <c r="C1002" t="s">
        <v>69</v>
      </c>
      <c r="D1002" s="73">
        <v>62</v>
      </c>
    </row>
    <row r="1003" spans="1:4">
      <c r="A1003" t="s">
        <v>55</v>
      </c>
      <c r="B1003" t="s">
        <v>120</v>
      </c>
      <c r="C1003" t="s">
        <v>70</v>
      </c>
      <c r="D1003" s="73">
        <v>49</v>
      </c>
    </row>
    <row r="1004" spans="1:4">
      <c r="A1004" t="s">
        <v>55</v>
      </c>
      <c r="B1004" t="s">
        <v>120</v>
      </c>
      <c r="C1004" t="s">
        <v>71</v>
      </c>
      <c r="D1004" s="73">
        <v>52</v>
      </c>
    </row>
    <row r="1005" spans="1:4">
      <c r="A1005" t="s">
        <v>55</v>
      </c>
      <c r="B1005" t="s">
        <v>120</v>
      </c>
      <c r="C1005" t="s">
        <v>72</v>
      </c>
      <c r="D1005" s="73">
        <v>57</v>
      </c>
    </row>
    <row r="1006" spans="1:4">
      <c r="A1006" t="s">
        <v>55</v>
      </c>
      <c r="B1006" t="s">
        <v>120</v>
      </c>
      <c r="C1006" t="s">
        <v>73</v>
      </c>
      <c r="D1006" s="73">
        <v>58</v>
      </c>
    </row>
    <row r="1007" spans="1:4">
      <c r="A1007" t="s">
        <v>55</v>
      </c>
      <c r="B1007" t="s">
        <v>120</v>
      </c>
      <c r="C1007" t="s">
        <v>74</v>
      </c>
      <c r="D1007" s="73">
        <v>59</v>
      </c>
    </row>
    <row r="1008" spans="1:4">
      <c r="A1008" t="s">
        <v>55</v>
      </c>
      <c r="B1008" t="s">
        <v>120</v>
      </c>
      <c r="C1008" t="s">
        <v>75</v>
      </c>
      <c r="D1008" s="73">
        <v>66</v>
      </c>
    </row>
    <row r="1009" spans="1:4">
      <c r="A1009" t="s">
        <v>55</v>
      </c>
      <c r="B1009" t="s">
        <v>120</v>
      </c>
      <c r="C1009" t="s">
        <v>76</v>
      </c>
      <c r="D1009" s="73">
        <v>72</v>
      </c>
    </row>
    <row r="1010" spans="1:4">
      <c r="A1010" t="s">
        <v>55</v>
      </c>
      <c r="B1010" t="s">
        <v>120</v>
      </c>
      <c r="C1010" t="s">
        <v>77</v>
      </c>
      <c r="D1010" s="73">
        <v>76</v>
      </c>
    </row>
    <row r="1011" spans="1:4">
      <c r="A1011" t="s">
        <v>55</v>
      </c>
      <c r="B1011" t="s">
        <v>120</v>
      </c>
      <c r="C1011" t="s">
        <v>78</v>
      </c>
      <c r="D1011" s="73">
        <v>83</v>
      </c>
    </row>
    <row r="1012" spans="1:4">
      <c r="A1012" t="s">
        <v>55</v>
      </c>
      <c r="B1012" t="s">
        <v>120</v>
      </c>
      <c r="C1012" t="s">
        <v>79</v>
      </c>
      <c r="D1012" s="73">
        <v>153</v>
      </c>
    </row>
    <row r="1013" spans="1:4">
      <c r="A1013" t="s">
        <v>55</v>
      </c>
      <c r="B1013" t="s">
        <v>120</v>
      </c>
      <c r="C1013" t="s">
        <v>80</v>
      </c>
      <c r="D1013" s="73">
        <v>205</v>
      </c>
    </row>
    <row r="1014" spans="1:4">
      <c r="A1014" t="s">
        <v>55</v>
      </c>
      <c r="B1014" t="s">
        <v>120</v>
      </c>
      <c r="C1014" t="s">
        <v>81</v>
      </c>
      <c r="D1014" s="73">
        <v>215</v>
      </c>
    </row>
    <row r="1015" spans="1:4">
      <c r="A1015" t="s">
        <v>55</v>
      </c>
      <c r="B1015" t="s">
        <v>120</v>
      </c>
      <c r="C1015" t="s">
        <v>82</v>
      </c>
      <c r="D1015" s="73">
        <v>246</v>
      </c>
    </row>
    <row r="1016" spans="1:4">
      <c r="A1016" t="s">
        <v>55</v>
      </c>
      <c r="B1016" t="s">
        <v>120</v>
      </c>
      <c r="C1016" t="s">
        <v>83</v>
      </c>
      <c r="D1016" s="73">
        <v>314</v>
      </c>
    </row>
    <row r="1017" spans="1:4">
      <c r="A1017" t="s">
        <v>55</v>
      </c>
      <c r="B1017" t="s">
        <v>120</v>
      </c>
      <c r="C1017" t="s">
        <v>84</v>
      </c>
      <c r="D1017" s="73">
        <v>481</v>
      </c>
    </row>
    <row r="1018" spans="1:4">
      <c r="A1018" t="s">
        <v>55</v>
      </c>
      <c r="B1018" t="s">
        <v>120</v>
      </c>
      <c r="C1018" t="s">
        <v>85</v>
      </c>
      <c r="D1018" s="73">
        <v>619</v>
      </c>
    </row>
    <row r="1019" spans="1:4">
      <c r="A1019" t="s">
        <v>55</v>
      </c>
      <c r="B1019" t="s">
        <v>120</v>
      </c>
      <c r="C1019" t="s">
        <v>86</v>
      </c>
      <c r="D1019" s="73">
        <v>263</v>
      </c>
    </row>
    <row r="1020" spans="1:4">
      <c r="A1020" t="s">
        <v>55</v>
      </c>
      <c r="B1020" t="s">
        <v>120</v>
      </c>
      <c r="C1020" t="s">
        <v>87</v>
      </c>
      <c r="D1020" s="73">
        <v>364</v>
      </c>
    </row>
    <row r="1021" spans="1:4">
      <c r="A1021" t="s">
        <v>55</v>
      </c>
      <c r="B1021" t="s">
        <v>120</v>
      </c>
      <c r="C1021" t="s">
        <v>88</v>
      </c>
      <c r="D1021" s="73">
        <v>575</v>
      </c>
    </row>
    <row r="1022" spans="1:4">
      <c r="A1022" t="s">
        <v>55</v>
      </c>
      <c r="B1022" t="s">
        <v>120</v>
      </c>
      <c r="C1022" t="s">
        <v>89</v>
      </c>
      <c r="D1022" s="73">
        <v>105</v>
      </c>
    </row>
    <row r="1023" spans="1:4">
      <c r="A1023" t="s">
        <v>55</v>
      </c>
      <c r="B1023" t="s">
        <v>120</v>
      </c>
      <c r="C1023" t="s">
        <v>90</v>
      </c>
      <c r="D1023" s="73">
        <v>122</v>
      </c>
    </row>
    <row r="1024" spans="1:4">
      <c r="A1024" t="s">
        <v>55</v>
      </c>
      <c r="B1024" t="s">
        <v>120</v>
      </c>
      <c r="C1024" t="s">
        <v>91</v>
      </c>
      <c r="D1024" s="73">
        <v>142</v>
      </c>
    </row>
    <row r="1025" spans="1:4">
      <c r="A1025" t="s">
        <v>55</v>
      </c>
      <c r="B1025" t="s">
        <v>120</v>
      </c>
      <c r="C1025" t="s">
        <v>92</v>
      </c>
      <c r="D1025" s="73">
        <v>155</v>
      </c>
    </row>
    <row r="1026" spans="1:4">
      <c r="A1026" t="s">
        <v>55</v>
      </c>
      <c r="B1026" t="s">
        <v>120</v>
      </c>
      <c r="C1026" t="s">
        <v>93</v>
      </c>
      <c r="D1026" s="73">
        <v>183</v>
      </c>
    </row>
    <row r="1027" spans="1:4">
      <c r="A1027" t="s">
        <v>55</v>
      </c>
      <c r="B1027" t="s">
        <v>120</v>
      </c>
      <c r="C1027" t="s">
        <v>94</v>
      </c>
      <c r="D1027" s="73">
        <v>245</v>
      </c>
    </row>
    <row r="1028" spans="1:4">
      <c r="A1028" t="s">
        <v>55</v>
      </c>
      <c r="B1028" t="s">
        <v>121</v>
      </c>
      <c r="C1028" t="s">
        <v>57</v>
      </c>
      <c r="D1028" s="73">
        <v>66</v>
      </c>
    </row>
    <row r="1029" spans="1:4">
      <c r="A1029" t="s">
        <v>55</v>
      </c>
      <c r="B1029" t="s">
        <v>121</v>
      </c>
      <c r="C1029" t="s">
        <v>58</v>
      </c>
      <c r="D1029" s="73">
        <v>76</v>
      </c>
    </row>
    <row r="1030" spans="1:4">
      <c r="A1030" t="s">
        <v>55</v>
      </c>
      <c r="B1030" t="s">
        <v>121</v>
      </c>
      <c r="C1030" t="s">
        <v>59</v>
      </c>
      <c r="D1030" s="73">
        <v>83</v>
      </c>
    </row>
    <row r="1031" spans="1:4">
      <c r="A1031" t="s">
        <v>55</v>
      </c>
      <c r="B1031" t="s">
        <v>121</v>
      </c>
      <c r="C1031" t="s">
        <v>60</v>
      </c>
      <c r="D1031" s="73">
        <v>91</v>
      </c>
    </row>
    <row r="1032" spans="1:4">
      <c r="A1032" t="s">
        <v>55</v>
      </c>
      <c r="B1032" t="s">
        <v>121</v>
      </c>
      <c r="C1032" t="s">
        <v>61</v>
      </c>
      <c r="D1032" s="73">
        <v>100</v>
      </c>
    </row>
    <row r="1033" spans="1:4">
      <c r="A1033" t="s">
        <v>55</v>
      </c>
      <c r="B1033" t="s">
        <v>121</v>
      </c>
      <c r="C1033" t="s">
        <v>62</v>
      </c>
      <c r="D1033" s="73">
        <v>115</v>
      </c>
    </row>
    <row r="1034" spans="1:4">
      <c r="A1034" t="s">
        <v>55</v>
      </c>
      <c r="B1034" t="s">
        <v>121</v>
      </c>
      <c r="C1034" t="s">
        <v>63</v>
      </c>
      <c r="D1034" s="73">
        <v>125</v>
      </c>
    </row>
    <row r="1035" spans="1:4">
      <c r="A1035" t="s">
        <v>55</v>
      </c>
      <c r="B1035" t="s">
        <v>121</v>
      </c>
      <c r="C1035" t="s">
        <v>64</v>
      </c>
      <c r="D1035" s="73">
        <v>143</v>
      </c>
    </row>
    <row r="1036" spans="1:4">
      <c r="A1036" t="s">
        <v>55</v>
      </c>
      <c r="B1036" t="s">
        <v>121</v>
      </c>
      <c r="C1036" t="s">
        <v>65</v>
      </c>
      <c r="D1036" s="73">
        <v>53</v>
      </c>
    </row>
    <row r="1037" spans="1:4">
      <c r="A1037" t="s">
        <v>55</v>
      </c>
      <c r="B1037" t="s">
        <v>121</v>
      </c>
      <c r="C1037" t="s">
        <v>66</v>
      </c>
      <c r="D1037" s="73">
        <v>56</v>
      </c>
    </row>
    <row r="1038" spans="1:4">
      <c r="A1038" t="s">
        <v>55</v>
      </c>
      <c r="B1038" t="s">
        <v>121</v>
      </c>
      <c r="C1038" t="s">
        <v>67</v>
      </c>
      <c r="D1038" s="73">
        <v>58</v>
      </c>
    </row>
    <row r="1039" spans="1:4">
      <c r="A1039" t="s">
        <v>55</v>
      </c>
      <c r="B1039" t="s">
        <v>121</v>
      </c>
      <c r="C1039" t="s">
        <v>68</v>
      </c>
      <c r="D1039" s="73">
        <v>24</v>
      </c>
    </row>
    <row r="1040" spans="1:4">
      <c r="A1040" t="s">
        <v>55</v>
      </c>
      <c r="B1040" t="s">
        <v>121</v>
      </c>
      <c r="C1040" t="s">
        <v>69</v>
      </c>
      <c r="D1040" s="73">
        <v>59</v>
      </c>
    </row>
    <row r="1041" spans="1:4">
      <c r="A1041" t="s">
        <v>55</v>
      </c>
      <c r="B1041" t="s">
        <v>121</v>
      </c>
      <c r="C1041" t="s">
        <v>70</v>
      </c>
      <c r="D1041" s="73">
        <v>49</v>
      </c>
    </row>
    <row r="1042" spans="1:4">
      <c r="A1042" t="s">
        <v>55</v>
      </c>
      <c r="B1042" t="s">
        <v>121</v>
      </c>
      <c r="C1042" t="s">
        <v>71</v>
      </c>
      <c r="D1042" s="73">
        <v>52</v>
      </c>
    </row>
    <row r="1043" spans="1:4">
      <c r="A1043" t="s">
        <v>55</v>
      </c>
      <c r="B1043" t="s">
        <v>121</v>
      </c>
      <c r="C1043" t="s">
        <v>72</v>
      </c>
      <c r="D1043" s="73">
        <v>57</v>
      </c>
    </row>
    <row r="1044" spans="1:4">
      <c r="A1044" t="s">
        <v>55</v>
      </c>
      <c r="B1044" t="s">
        <v>121</v>
      </c>
      <c r="C1044" t="s">
        <v>73</v>
      </c>
      <c r="D1044" s="73">
        <v>58</v>
      </c>
    </row>
    <row r="1045" spans="1:4">
      <c r="A1045" t="s">
        <v>55</v>
      </c>
      <c r="B1045" t="s">
        <v>121</v>
      </c>
      <c r="C1045" t="s">
        <v>74</v>
      </c>
      <c r="D1045" s="73">
        <v>59</v>
      </c>
    </row>
    <row r="1046" spans="1:4">
      <c r="A1046" t="s">
        <v>55</v>
      </c>
      <c r="B1046" t="s">
        <v>121</v>
      </c>
      <c r="C1046" t="s">
        <v>75</v>
      </c>
      <c r="D1046" s="73">
        <v>66</v>
      </c>
    </row>
    <row r="1047" spans="1:4">
      <c r="A1047" t="s">
        <v>55</v>
      </c>
      <c r="B1047" t="s">
        <v>121</v>
      </c>
      <c r="C1047" t="s">
        <v>76</v>
      </c>
      <c r="D1047" s="73">
        <v>72</v>
      </c>
    </row>
    <row r="1048" spans="1:4">
      <c r="A1048" t="s">
        <v>55</v>
      </c>
      <c r="B1048" t="s">
        <v>121</v>
      </c>
      <c r="C1048" t="s">
        <v>77</v>
      </c>
      <c r="D1048" s="73">
        <v>76</v>
      </c>
    </row>
    <row r="1049" spans="1:4">
      <c r="A1049" t="s">
        <v>55</v>
      </c>
      <c r="B1049" t="s">
        <v>121</v>
      </c>
      <c r="C1049" t="s">
        <v>78</v>
      </c>
      <c r="D1049" s="73">
        <v>83</v>
      </c>
    </row>
    <row r="1050" spans="1:4">
      <c r="A1050" t="s">
        <v>55</v>
      </c>
      <c r="B1050" t="s">
        <v>121</v>
      </c>
      <c r="C1050" t="s">
        <v>79</v>
      </c>
      <c r="D1050" s="73">
        <v>153</v>
      </c>
    </row>
    <row r="1051" spans="1:4">
      <c r="A1051" t="s">
        <v>55</v>
      </c>
      <c r="B1051" t="s">
        <v>121</v>
      </c>
      <c r="C1051" t="s">
        <v>80</v>
      </c>
      <c r="D1051" s="73">
        <v>205</v>
      </c>
    </row>
    <row r="1052" spans="1:4">
      <c r="A1052" t="s">
        <v>55</v>
      </c>
      <c r="B1052" t="s">
        <v>121</v>
      </c>
      <c r="C1052" t="s">
        <v>81</v>
      </c>
      <c r="D1052" s="73">
        <v>215</v>
      </c>
    </row>
    <row r="1053" spans="1:4">
      <c r="A1053" t="s">
        <v>55</v>
      </c>
      <c r="B1053" t="s">
        <v>121</v>
      </c>
      <c r="C1053" t="s">
        <v>82</v>
      </c>
      <c r="D1053" s="73">
        <v>246</v>
      </c>
    </row>
    <row r="1054" spans="1:4">
      <c r="A1054" t="s">
        <v>55</v>
      </c>
      <c r="B1054" t="s">
        <v>121</v>
      </c>
      <c r="C1054" t="s">
        <v>83</v>
      </c>
      <c r="D1054" s="73">
        <v>314</v>
      </c>
    </row>
    <row r="1055" spans="1:4">
      <c r="A1055" t="s">
        <v>55</v>
      </c>
      <c r="B1055" t="s">
        <v>121</v>
      </c>
      <c r="C1055" t="s">
        <v>84</v>
      </c>
      <c r="D1055" s="73">
        <v>481</v>
      </c>
    </row>
    <row r="1056" spans="1:4">
      <c r="A1056" t="s">
        <v>55</v>
      </c>
      <c r="B1056" t="s">
        <v>121</v>
      </c>
      <c r="C1056" t="s">
        <v>85</v>
      </c>
      <c r="D1056" s="73">
        <v>619</v>
      </c>
    </row>
    <row r="1057" spans="1:4">
      <c r="A1057" t="s">
        <v>55</v>
      </c>
      <c r="B1057" t="s">
        <v>121</v>
      </c>
      <c r="C1057" t="s">
        <v>86</v>
      </c>
      <c r="D1057" s="73">
        <v>263</v>
      </c>
    </row>
    <row r="1058" spans="1:4">
      <c r="A1058" t="s">
        <v>55</v>
      </c>
      <c r="B1058" t="s">
        <v>121</v>
      </c>
      <c r="C1058" t="s">
        <v>87</v>
      </c>
      <c r="D1058" s="73">
        <v>350</v>
      </c>
    </row>
    <row r="1059" spans="1:4">
      <c r="A1059" t="s">
        <v>55</v>
      </c>
      <c r="B1059" t="s">
        <v>121</v>
      </c>
      <c r="C1059" t="s">
        <v>88</v>
      </c>
      <c r="D1059" s="73">
        <v>575</v>
      </c>
    </row>
    <row r="1060" spans="1:4">
      <c r="A1060" t="s">
        <v>55</v>
      </c>
      <c r="B1060" t="s">
        <v>121</v>
      </c>
      <c r="C1060" t="s">
        <v>89</v>
      </c>
      <c r="D1060" s="73">
        <v>97</v>
      </c>
    </row>
    <row r="1061" spans="1:4">
      <c r="A1061" t="s">
        <v>55</v>
      </c>
      <c r="B1061" t="s">
        <v>121</v>
      </c>
      <c r="C1061" t="s">
        <v>90</v>
      </c>
      <c r="D1061" s="73">
        <v>113</v>
      </c>
    </row>
    <row r="1062" spans="1:4">
      <c r="A1062" t="s">
        <v>55</v>
      </c>
      <c r="B1062" t="s">
        <v>121</v>
      </c>
      <c r="C1062" t="s">
        <v>91</v>
      </c>
      <c r="D1062" s="73">
        <v>132</v>
      </c>
    </row>
    <row r="1063" spans="1:4">
      <c r="A1063" t="s">
        <v>55</v>
      </c>
      <c r="B1063" t="s">
        <v>121</v>
      </c>
      <c r="C1063" t="s">
        <v>92</v>
      </c>
      <c r="D1063" s="73">
        <v>148</v>
      </c>
    </row>
    <row r="1064" spans="1:4">
      <c r="A1064" t="s">
        <v>55</v>
      </c>
      <c r="B1064" t="s">
        <v>121</v>
      </c>
      <c r="C1064" t="s">
        <v>93</v>
      </c>
      <c r="D1064" s="73">
        <v>172</v>
      </c>
    </row>
    <row r="1065" spans="1:4">
      <c r="A1065" t="s">
        <v>55</v>
      </c>
      <c r="B1065" t="s">
        <v>121</v>
      </c>
      <c r="C1065" t="s">
        <v>94</v>
      </c>
      <c r="D1065" s="73">
        <v>229</v>
      </c>
    </row>
    <row r="1066" spans="1:4">
      <c r="A1066" t="s">
        <v>55</v>
      </c>
      <c r="B1066" t="s">
        <v>121</v>
      </c>
      <c r="C1066" t="s">
        <v>122</v>
      </c>
      <c r="D1066" s="73">
        <v>101</v>
      </c>
    </row>
    <row r="1067" spans="1:4">
      <c r="A1067" t="s">
        <v>55</v>
      </c>
      <c r="B1067" t="s">
        <v>121</v>
      </c>
      <c r="C1067" t="s">
        <v>123</v>
      </c>
      <c r="D1067" s="73">
        <v>101</v>
      </c>
    </row>
    <row r="1068" spans="1:4">
      <c r="A1068" t="s">
        <v>55</v>
      </c>
      <c r="B1068" t="s">
        <v>124</v>
      </c>
      <c r="C1068" t="s">
        <v>57</v>
      </c>
      <c r="D1068" s="73">
        <v>79</v>
      </c>
    </row>
    <row r="1069" spans="1:4">
      <c r="A1069" t="s">
        <v>55</v>
      </c>
      <c r="B1069" t="s">
        <v>124</v>
      </c>
      <c r="C1069" t="s">
        <v>58</v>
      </c>
      <c r="D1069" s="73">
        <v>91</v>
      </c>
    </row>
    <row r="1070" spans="1:4">
      <c r="A1070" t="s">
        <v>55</v>
      </c>
      <c r="B1070" t="s">
        <v>124</v>
      </c>
      <c r="C1070" t="s">
        <v>59</v>
      </c>
      <c r="D1070" s="73">
        <v>99</v>
      </c>
    </row>
    <row r="1071" spans="1:4">
      <c r="A1071" t="s">
        <v>55</v>
      </c>
      <c r="B1071" t="s">
        <v>124</v>
      </c>
      <c r="C1071" t="s">
        <v>60</v>
      </c>
      <c r="D1071" s="73">
        <v>108</v>
      </c>
    </row>
    <row r="1072" spans="1:4">
      <c r="A1072" t="s">
        <v>55</v>
      </c>
      <c r="B1072" t="s">
        <v>124</v>
      </c>
      <c r="C1072" t="s">
        <v>61</v>
      </c>
      <c r="D1072" s="73">
        <v>119</v>
      </c>
    </row>
    <row r="1073" spans="1:4">
      <c r="A1073" t="s">
        <v>55</v>
      </c>
      <c r="B1073" t="s">
        <v>124</v>
      </c>
      <c r="C1073" t="s">
        <v>62</v>
      </c>
      <c r="D1073" s="73">
        <v>137</v>
      </c>
    </row>
    <row r="1074" spans="1:4">
      <c r="A1074" t="s">
        <v>55</v>
      </c>
      <c r="B1074" t="s">
        <v>124</v>
      </c>
      <c r="C1074" t="s">
        <v>63</v>
      </c>
      <c r="D1074" s="73">
        <v>149</v>
      </c>
    </row>
    <row r="1075" spans="1:4">
      <c r="A1075" t="s">
        <v>55</v>
      </c>
      <c r="B1075" t="s">
        <v>124</v>
      </c>
      <c r="C1075" t="s">
        <v>64</v>
      </c>
      <c r="D1075" s="73">
        <v>165</v>
      </c>
    </row>
    <row r="1076" spans="1:4">
      <c r="A1076" t="s">
        <v>55</v>
      </c>
      <c r="B1076" t="s">
        <v>124</v>
      </c>
      <c r="C1076" t="s">
        <v>65</v>
      </c>
      <c r="D1076" s="73">
        <v>63</v>
      </c>
    </row>
    <row r="1077" spans="1:4">
      <c r="A1077" t="s">
        <v>55</v>
      </c>
      <c r="B1077" t="s">
        <v>124</v>
      </c>
      <c r="C1077" t="s">
        <v>66</v>
      </c>
      <c r="D1077" s="73">
        <v>65</v>
      </c>
    </row>
    <row r="1078" spans="1:4">
      <c r="A1078" t="s">
        <v>55</v>
      </c>
      <c r="B1078" t="s">
        <v>124</v>
      </c>
      <c r="C1078" t="s">
        <v>67</v>
      </c>
      <c r="D1078" s="73">
        <v>69</v>
      </c>
    </row>
    <row r="1079" spans="1:4">
      <c r="A1079" t="s">
        <v>55</v>
      </c>
      <c r="B1079" t="s">
        <v>124</v>
      </c>
      <c r="C1079" t="s">
        <v>68</v>
      </c>
      <c r="D1079" s="73">
        <v>33</v>
      </c>
    </row>
    <row r="1080" spans="1:4">
      <c r="A1080" t="s">
        <v>55</v>
      </c>
      <c r="B1080" t="s">
        <v>124</v>
      </c>
      <c r="C1080" t="s">
        <v>69</v>
      </c>
      <c r="D1080" s="73">
        <v>79</v>
      </c>
    </row>
    <row r="1081" spans="1:4">
      <c r="A1081" t="s">
        <v>55</v>
      </c>
      <c r="B1081" t="s">
        <v>124</v>
      </c>
      <c r="C1081" t="s">
        <v>70</v>
      </c>
      <c r="D1081" s="73">
        <v>50</v>
      </c>
    </row>
    <row r="1082" spans="1:4">
      <c r="A1082" t="s">
        <v>55</v>
      </c>
      <c r="B1082" t="s">
        <v>124</v>
      </c>
      <c r="C1082" t="s">
        <v>71</v>
      </c>
      <c r="D1082" s="73">
        <v>53</v>
      </c>
    </row>
    <row r="1083" spans="1:4">
      <c r="A1083" t="s">
        <v>55</v>
      </c>
      <c r="B1083" t="s">
        <v>124</v>
      </c>
      <c r="C1083" t="s">
        <v>72</v>
      </c>
      <c r="D1083" s="73">
        <v>58</v>
      </c>
    </row>
    <row r="1084" spans="1:4">
      <c r="A1084" t="s">
        <v>55</v>
      </c>
      <c r="B1084" t="s">
        <v>124</v>
      </c>
      <c r="C1084" t="s">
        <v>73</v>
      </c>
      <c r="D1084" s="73">
        <v>59</v>
      </c>
    </row>
    <row r="1085" spans="1:4">
      <c r="A1085" t="s">
        <v>55</v>
      </c>
      <c r="B1085" t="s">
        <v>124</v>
      </c>
      <c r="C1085" t="s">
        <v>74</v>
      </c>
      <c r="D1085" s="73">
        <v>60</v>
      </c>
    </row>
    <row r="1086" spans="1:4">
      <c r="A1086" t="s">
        <v>55</v>
      </c>
      <c r="B1086" t="s">
        <v>124</v>
      </c>
      <c r="C1086" t="s">
        <v>75</v>
      </c>
      <c r="D1086" s="73">
        <v>67</v>
      </c>
    </row>
    <row r="1087" spans="1:4">
      <c r="A1087" t="s">
        <v>55</v>
      </c>
      <c r="B1087" t="s">
        <v>124</v>
      </c>
      <c r="C1087" t="s">
        <v>76</v>
      </c>
      <c r="D1087" s="73">
        <v>73</v>
      </c>
    </row>
    <row r="1088" spans="1:4">
      <c r="A1088" t="s">
        <v>55</v>
      </c>
      <c r="B1088" t="s">
        <v>124</v>
      </c>
      <c r="C1088" t="s">
        <v>77</v>
      </c>
      <c r="D1088" s="73">
        <v>77</v>
      </c>
    </row>
    <row r="1089" spans="1:4">
      <c r="A1089" t="s">
        <v>55</v>
      </c>
      <c r="B1089" t="s">
        <v>124</v>
      </c>
      <c r="C1089" t="s">
        <v>78</v>
      </c>
      <c r="D1089" s="73">
        <v>84</v>
      </c>
    </row>
    <row r="1090" spans="1:4">
      <c r="A1090" t="s">
        <v>55</v>
      </c>
      <c r="B1090" t="s">
        <v>124</v>
      </c>
      <c r="C1090" t="s">
        <v>79</v>
      </c>
      <c r="D1090" s="73">
        <v>196</v>
      </c>
    </row>
    <row r="1091" spans="1:4">
      <c r="A1091" t="s">
        <v>55</v>
      </c>
      <c r="B1091" t="s">
        <v>124</v>
      </c>
      <c r="C1091" t="s">
        <v>80</v>
      </c>
      <c r="D1091" s="73">
        <v>268</v>
      </c>
    </row>
    <row r="1092" spans="1:4">
      <c r="A1092" t="s">
        <v>55</v>
      </c>
      <c r="B1092" t="s">
        <v>124</v>
      </c>
      <c r="C1092" t="s">
        <v>81</v>
      </c>
      <c r="D1092" s="73">
        <v>281</v>
      </c>
    </row>
    <row r="1093" spans="1:4">
      <c r="A1093" t="s">
        <v>55</v>
      </c>
      <c r="B1093" t="s">
        <v>124</v>
      </c>
      <c r="C1093" t="s">
        <v>82</v>
      </c>
      <c r="D1093" s="73">
        <v>328</v>
      </c>
    </row>
    <row r="1094" spans="1:4">
      <c r="A1094" t="s">
        <v>55</v>
      </c>
      <c r="B1094" t="s">
        <v>124</v>
      </c>
      <c r="C1094" t="s">
        <v>83</v>
      </c>
      <c r="D1094" s="73">
        <v>418</v>
      </c>
    </row>
    <row r="1095" spans="1:4">
      <c r="A1095" t="s">
        <v>55</v>
      </c>
      <c r="B1095" t="s">
        <v>124</v>
      </c>
      <c r="C1095" t="s">
        <v>84</v>
      </c>
      <c r="D1095" s="73">
        <v>656</v>
      </c>
    </row>
    <row r="1096" spans="1:4">
      <c r="A1096" t="s">
        <v>55</v>
      </c>
      <c r="B1096" t="s">
        <v>124</v>
      </c>
      <c r="C1096" t="s">
        <v>85</v>
      </c>
      <c r="D1096" s="73">
        <v>841</v>
      </c>
    </row>
    <row r="1097" spans="1:4">
      <c r="A1097" t="s">
        <v>55</v>
      </c>
      <c r="B1097" t="s">
        <v>124</v>
      </c>
      <c r="C1097" t="s">
        <v>86</v>
      </c>
      <c r="D1097" s="73">
        <v>350</v>
      </c>
    </row>
    <row r="1098" spans="1:4">
      <c r="A1098" t="s">
        <v>55</v>
      </c>
      <c r="B1098" t="s">
        <v>124</v>
      </c>
      <c r="C1098" t="s">
        <v>87</v>
      </c>
      <c r="D1098" s="73">
        <v>482</v>
      </c>
    </row>
    <row r="1099" spans="1:4">
      <c r="A1099" t="s">
        <v>55</v>
      </c>
      <c r="B1099" t="s">
        <v>124</v>
      </c>
      <c r="C1099" t="s">
        <v>88</v>
      </c>
      <c r="D1099" s="73">
        <v>768</v>
      </c>
    </row>
    <row r="1100" spans="1:4">
      <c r="A1100" t="s">
        <v>55</v>
      </c>
      <c r="B1100" t="s">
        <v>124</v>
      </c>
      <c r="C1100" t="s">
        <v>89</v>
      </c>
      <c r="D1100" s="73">
        <v>130</v>
      </c>
    </row>
    <row r="1101" spans="1:4">
      <c r="A1101" t="s">
        <v>55</v>
      </c>
      <c r="B1101" t="s">
        <v>124</v>
      </c>
      <c r="C1101" t="s">
        <v>90</v>
      </c>
      <c r="D1101" s="73">
        <v>151</v>
      </c>
    </row>
    <row r="1102" spans="1:4">
      <c r="A1102" t="s">
        <v>55</v>
      </c>
      <c r="B1102" t="s">
        <v>124</v>
      </c>
      <c r="C1102" t="s">
        <v>91</v>
      </c>
      <c r="D1102" s="73">
        <v>176</v>
      </c>
    </row>
    <row r="1103" spans="1:4">
      <c r="A1103" t="s">
        <v>55</v>
      </c>
      <c r="B1103" t="s">
        <v>124</v>
      </c>
      <c r="C1103" t="s">
        <v>92</v>
      </c>
      <c r="D1103" s="73">
        <v>198</v>
      </c>
    </row>
    <row r="1104" spans="1:4">
      <c r="A1104" t="s">
        <v>55</v>
      </c>
      <c r="B1104" t="s">
        <v>124</v>
      </c>
      <c r="C1104" t="s">
        <v>93</v>
      </c>
      <c r="D1104" s="73">
        <v>230</v>
      </c>
    </row>
    <row r="1105" spans="1:4">
      <c r="A1105" t="s">
        <v>55</v>
      </c>
      <c r="B1105" t="s">
        <v>124</v>
      </c>
      <c r="C1105" t="s">
        <v>94</v>
      </c>
      <c r="D1105" s="73">
        <v>305</v>
      </c>
    </row>
    <row r="1106" spans="1:4">
      <c r="A1106" t="s">
        <v>55</v>
      </c>
      <c r="B1106" t="s">
        <v>125</v>
      </c>
      <c r="C1106" t="s">
        <v>57</v>
      </c>
      <c r="D1106" s="73">
        <v>83</v>
      </c>
    </row>
    <row r="1107" spans="1:4">
      <c r="A1107" t="s">
        <v>55</v>
      </c>
      <c r="B1107" t="s">
        <v>125</v>
      </c>
      <c r="C1107" t="s">
        <v>58</v>
      </c>
      <c r="D1107" s="73">
        <v>96</v>
      </c>
    </row>
    <row r="1108" spans="1:4">
      <c r="A1108" t="s">
        <v>55</v>
      </c>
      <c r="B1108" t="s">
        <v>125</v>
      </c>
      <c r="C1108" t="s">
        <v>59</v>
      </c>
      <c r="D1108" s="73">
        <v>104</v>
      </c>
    </row>
    <row r="1109" spans="1:4">
      <c r="A1109" t="s">
        <v>55</v>
      </c>
      <c r="B1109" t="s">
        <v>125</v>
      </c>
      <c r="C1109" t="s">
        <v>60</v>
      </c>
      <c r="D1109" s="73">
        <v>114</v>
      </c>
    </row>
    <row r="1110" spans="1:4">
      <c r="A1110" t="s">
        <v>55</v>
      </c>
      <c r="B1110" t="s">
        <v>125</v>
      </c>
      <c r="C1110" t="s">
        <v>61</v>
      </c>
      <c r="D1110" s="73">
        <v>125</v>
      </c>
    </row>
    <row r="1111" spans="1:4">
      <c r="A1111" t="s">
        <v>55</v>
      </c>
      <c r="B1111" t="s">
        <v>125</v>
      </c>
      <c r="C1111" t="s">
        <v>62</v>
      </c>
      <c r="D1111" s="73">
        <v>145</v>
      </c>
    </row>
    <row r="1112" spans="1:4">
      <c r="A1112" t="s">
        <v>55</v>
      </c>
      <c r="B1112" t="s">
        <v>125</v>
      </c>
      <c r="C1112" t="s">
        <v>63</v>
      </c>
      <c r="D1112" s="73">
        <v>157</v>
      </c>
    </row>
    <row r="1113" spans="1:4">
      <c r="A1113" t="s">
        <v>55</v>
      </c>
      <c r="B1113" t="s">
        <v>125</v>
      </c>
      <c r="C1113" t="s">
        <v>64</v>
      </c>
      <c r="D1113" s="73">
        <v>180</v>
      </c>
    </row>
    <row r="1114" spans="1:4">
      <c r="A1114" t="s">
        <v>55</v>
      </c>
      <c r="B1114" t="s">
        <v>125</v>
      </c>
      <c r="C1114" t="s">
        <v>65</v>
      </c>
      <c r="D1114" s="73">
        <v>66</v>
      </c>
    </row>
    <row r="1115" spans="1:4">
      <c r="A1115" t="s">
        <v>55</v>
      </c>
      <c r="B1115" t="s">
        <v>125</v>
      </c>
      <c r="C1115" t="s">
        <v>66</v>
      </c>
      <c r="D1115" s="73">
        <v>70</v>
      </c>
    </row>
    <row r="1116" spans="1:4">
      <c r="A1116" t="s">
        <v>55</v>
      </c>
      <c r="B1116" t="s">
        <v>125</v>
      </c>
      <c r="C1116" t="s">
        <v>67</v>
      </c>
      <c r="D1116" s="73">
        <v>75</v>
      </c>
    </row>
    <row r="1117" spans="1:4">
      <c r="A1117" t="s">
        <v>55</v>
      </c>
      <c r="B1117" t="s">
        <v>125</v>
      </c>
      <c r="C1117" t="s">
        <v>68</v>
      </c>
      <c r="D1117" s="73">
        <v>39</v>
      </c>
    </row>
    <row r="1118" spans="1:4">
      <c r="A1118" t="s">
        <v>55</v>
      </c>
      <c r="B1118" t="s">
        <v>125</v>
      </c>
      <c r="C1118" t="s">
        <v>69</v>
      </c>
      <c r="D1118" s="73">
        <v>72</v>
      </c>
    </row>
    <row r="1119" spans="1:4">
      <c r="A1119" t="s">
        <v>55</v>
      </c>
      <c r="B1119" t="s">
        <v>125</v>
      </c>
      <c r="C1119" t="s">
        <v>70</v>
      </c>
      <c r="D1119" s="73">
        <v>49</v>
      </c>
    </row>
    <row r="1120" spans="1:4">
      <c r="A1120" t="s">
        <v>55</v>
      </c>
      <c r="B1120" t="s">
        <v>125</v>
      </c>
      <c r="C1120" t="s">
        <v>71</v>
      </c>
      <c r="D1120" s="73">
        <v>52</v>
      </c>
    </row>
    <row r="1121" spans="1:4">
      <c r="A1121" t="s">
        <v>55</v>
      </c>
      <c r="B1121" t="s">
        <v>125</v>
      </c>
      <c r="C1121" t="s">
        <v>72</v>
      </c>
      <c r="D1121" s="73">
        <v>57</v>
      </c>
    </row>
    <row r="1122" spans="1:4">
      <c r="A1122" t="s">
        <v>55</v>
      </c>
      <c r="B1122" t="s">
        <v>125</v>
      </c>
      <c r="C1122" t="s">
        <v>73</v>
      </c>
      <c r="D1122" s="73">
        <v>58</v>
      </c>
    </row>
    <row r="1123" spans="1:4">
      <c r="A1123" t="s">
        <v>55</v>
      </c>
      <c r="B1123" t="s">
        <v>125</v>
      </c>
      <c r="C1123" t="s">
        <v>74</v>
      </c>
      <c r="D1123" s="73">
        <v>59</v>
      </c>
    </row>
    <row r="1124" spans="1:4">
      <c r="A1124" t="s">
        <v>55</v>
      </c>
      <c r="B1124" t="s">
        <v>125</v>
      </c>
      <c r="C1124" t="s">
        <v>75</v>
      </c>
      <c r="D1124" s="73">
        <v>66</v>
      </c>
    </row>
    <row r="1125" spans="1:4">
      <c r="A1125" t="s">
        <v>55</v>
      </c>
      <c r="B1125" t="s">
        <v>125</v>
      </c>
      <c r="C1125" t="s">
        <v>76</v>
      </c>
      <c r="D1125" s="73">
        <v>72</v>
      </c>
    </row>
    <row r="1126" spans="1:4">
      <c r="A1126" t="s">
        <v>55</v>
      </c>
      <c r="B1126" t="s">
        <v>125</v>
      </c>
      <c r="C1126" t="s">
        <v>77</v>
      </c>
      <c r="D1126" s="73">
        <v>76</v>
      </c>
    </row>
    <row r="1127" spans="1:4">
      <c r="A1127" t="s">
        <v>55</v>
      </c>
      <c r="B1127" t="s">
        <v>125</v>
      </c>
      <c r="C1127" t="s">
        <v>78</v>
      </c>
      <c r="D1127" s="73">
        <v>83</v>
      </c>
    </row>
    <row r="1128" spans="1:4">
      <c r="A1128" t="s">
        <v>55</v>
      </c>
      <c r="B1128" t="s">
        <v>125</v>
      </c>
      <c r="C1128" t="s">
        <v>79</v>
      </c>
      <c r="D1128" s="73">
        <v>204</v>
      </c>
    </row>
    <row r="1129" spans="1:4">
      <c r="A1129" t="s">
        <v>55</v>
      </c>
      <c r="B1129" t="s">
        <v>125</v>
      </c>
      <c r="C1129" t="s">
        <v>80</v>
      </c>
      <c r="D1129" s="73">
        <v>289</v>
      </c>
    </row>
    <row r="1130" spans="1:4">
      <c r="A1130" t="s">
        <v>55</v>
      </c>
      <c r="B1130" t="s">
        <v>125</v>
      </c>
      <c r="C1130" t="s">
        <v>81</v>
      </c>
      <c r="D1130" s="73">
        <v>303</v>
      </c>
    </row>
    <row r="1131" spans="1:4">
      <c r="A1131" t="s">
        <v>55</v>
      </c>
      <c r="B1131" t="s">
        <v>125</v>
      </c>
      <c r="C1131" t="s">
        <v>82</v>
      </c>
      <c r="D1131" s="73">
        <v>345</v>
      </c>
    </row>
    <row r="1132" spans="1:4">
      <c r="A1132" t="s">
        <v>55</v>
      </c>
      <c r="B1132" t="s">
        <v>125</v>
      </c>
      <c r="C1132" t="s">
        <v>83</v>
      </c>
      <c r="D1132" s="73">
        <v>440</v>
      </c>
    </row>
    <row r="1133" spans="1:4">
      <c r="A1133" t="s">
        <v>55</v>
      </c>
      <c r="B1133" t="s">
        <v>125</v>
      </c>
      <c r="C1133" t="s">
        <v>84</v>
      </c>
      <c r="D1133" s="73">
        <v>683</v>
      </c>
    </row>
    <row r="1134" spans="1:4">
      <c r="A1134" t="s">
        <v>55</v>
      </c>
      <c r="B1134" t="s">
        <v>125</v>
      </c>
      <c r="C1134" t="s">
        <v>85</v>
      </c>
      <c r="D1134" s="73">
        <v>880</v>
      </c>
    </row>
    <row r="1135" spans="1:4">
      <c r="A1135" t="s">
        <v>55</v>
      </c>
      <c r="B1135" t="s">
        <v>125</v>
      </c>
      <c r="C1135" t="s">
        <v>86</v>
      </c>
      <c r="D1135" s="73">
        <v>360</v>
      </c>
    </row>
    <row r="1136" spans="1:4">
      <c r="A1136" t="s">
        <v>55</v>
      </c>
      <c r="B1136" t="s">
        <v>125</v>
      </c>
      <c r="C1136" t="s">
        <v>87</v>
      </c>
      <c r="D1136" s="73">
        <v>507</v>
      </c>
    </row>
    <row r="1137" spans="1:4">
      <c r="A1137" t="s">
        <v>55</v>
      </c>
      <c r="B1137" t="s">
        <v>125</v>
      </c>
      <c r="C1137" t="s">
        <v>88</v>
      </c>
      <c r="D1137" s="73">
        <v>805</v>
      </c>
    </row>
    <row r="1138" spans="1:4">
      <c r="A1138" t="s">
        <v>55</v>
      </c>
      <c r="B1138" t="s">
        <v>125</v>
      </c>
      <c r="C1138" t="s">
        <v>89</v>
      </c>
      <c r="D1138" s="73">
        <v>145</v>
      </c>
    </row>
    <row r="1139" spans="1:4">
      <c r="A1139" t="s">
        <v>55</v>
      </c>
      <c r="B1139" t="s">
        <v>125</v>
      </c>
      <c r="C1139" t="s">
        <v>90</v>
      </c>
      <c r="D1139" s="73">
        <v>166</v>
      </c>
    </row>
    <row r="1140" spans="1:4">
      <c r="A1140" t="s">
        <v>55</v>
      </c>
      <c r="B1140" t="s">
        <v>125</v>
      </c>
      <c r="C1140" t="s">
        <v>91</v>
      </c>
      <c r="D1140" s="73">
        <v>193</v>
      </c>
    </row>
    <row r="1141" spans="1:4">
      <c r="A1141" t="s">
        <v>55</v>
      </c>
      <c r="B1141" t="s">
        <v>125</v>
      </c>
      <c r="C1141" t="s">
        <v>92</v>
      </c>
      <c r="D1141" s="73">
        <v>215</v>
      </c>
    </row>
    <row r="1142" spans="1:4">
      <c r="A1142" t="s">
        <v>55</v>
      </c>
      <c r="B1142" t="s">
        <v>125</v>
      </c>
      <c r="C1142" t="s">
        <v>93</v>
      </c>
      <c r="D1142" s="73">
        <v>251</v>
      </c>
    </row>
    <row r="1143" spans="1:4">
      <c r="A1143" t="s">
        <v>55</v>
      </c>
      <c r="B1143" t="s">
        <v>125</v>
      </c>
      <c r="C1143" t="s">
        <v>94</v>
      </c>
      <c r="D1143" s="73">
        <v>335</v>
      </c>
    </row>
    <row r="1144" spans="1:4">
      <c r="A1144" t="s">
        <v>55</v>
      </c>
      <c r="B1144" t="s">
        <v>126</v>
      </c>
      <c r="C1144" t="s">
        <v>57</v>
      </c>
      <c r="D1144" s="73">
        <v>95</v>
      </c>
    </row>
    <row r="1145" spans="1:4">
      <c r="A1145" t="s">
        <v>55</v>
      </c>
      <c r="B1145" t="s">
        <v>126</v>
      </c>
      <c r="C1145" t="s">
        <v>58</v>
      </c>
      <c r="D1145" s="73">
        <v>109</v>
      </c>
    </row>
    <row r="1146" spans="1:4">
      <c r="A1146" t="s">
        <v>55</v>
      </c>
      <c r="B1146" t="s">
        <v>126</v>
      </c>
      <c r="C1146" t="s">
        <v>59</v>
      </c>
      <c r="D1146" s="73">
        <v>119</v>
      </c>
    </row>
    <row r="1147" spans="1:4">
      <c r="A1147" t="s">
        <v>55</v>
      </c>
      <c r="B1147" t="s">
        <v>126</v>
      </c>
      <c r="C1147" t="s">
        <v>60</v>
      </c>
      <c r="D1147" s="73">
        <v>130</v>
      </c>
    </row>
    <row r="1148" spans="1:4">
      <c r="A1148" t="s">
        <v>55</v>
      </c>
      <c r="B1148" t="s">
        <v>126</v>
      </c>
      <c r="C1148" t="s">
        <v>61</v>
      </c>
      <c r="D1148" s="73">
        <v>143</v>
      </c>
    </row>
    <row r="1149" spans="1:4">
      <c r="A1149" t="s">
        <v>55</v>
      </c>
      <c r="B1149" t="s">
        <v>126</v>
      </c>
      <c r="C1149" t="s">
        <v>62</v>
      </c>
      <c r="D1149" s="73">
        <v>165</v>
      </c>
    </row>
    <row r="1150" spans="1:4">
      <c r="A1150" t="s">
        <v>55</v>
      </c>
      <c r="B1150" t="s">
        <v>126</v>
      </c>
      <c r="C1150" t="s">
        <v>63</v>
      </c>
      <c r="D1150" s="73">
        <v>180</v>
      </c>
    </row>
    <row r="1151" spans="1:4">
      <c r="A1151" t="s">
        <v>55</v>
      </c>
      <c r="B1151" t="s">
        <v>126</v>
      </c>
      <c r="C1151" t="s">
        <v>64</v>
      </c>
      <c r="D1151" s="73">
        <v>205</v>
      </c>
    </row>
    <row r="1152" spans="1:4">
      <c r="A1152" t="s">
        <v>55</v>
      </c>
      <c r="B1152" t="s">
        <v>126</v>
      </c>
      <c r="C1152" t="s">
        <v>65</v>
      </c>
      <c r="D1152" s="73">
        <v>76</v>
      </c>
    </row>
    <row r="1153" spans="1:4">
      <c r="A1153" t="s">
        <v>55</v>
      </c>
      <c r="B1153" t="s">
        <v>126</v>
      </c>
      <c r="C1153" t="s">
        <v>66</v>
      </c>
      <c r="D1153" s="73">
        <v>80</v>
      </c>
    </row>
    <row r="1154" spans="1:4">
      <c r="A1154" t="s">
        <v>55</v>
      </c>
      <c r="B1154" t="s">
        <v>126</v>
      </c>
      <c r="C1154" t="s">
        <v>67</v>
      </c>
      <c r="D1154" s="73">
        <v>85</v>
      </c>
    </row>
    <row r="1155" spans="1:4">
      <c r="A1155" t="s">
        <v>55</v>
      </c>
      <c r="B1155" t="s">
        <v>126</v>
      </c>
      <c r="C1155" t="s">
        <v>68</v>
      </c>
      <c r="D1155" s="73">
        <v>21</v>
      </c>
    </row>
    <row r="1156" spans="1:4">
      <c r="A1156" t="s">
        <v>55</v>
      </c>
      <c r="B1156" t="s">
        <v>126</v>
      </c>
      <c r="C1156" t="s">
        <v>69</v>
      </c>
      <c r="D1156" s="73">
        <v>56</v>
      </c>
    </row>
    <row r="1157" spans="1:4">
      <c r="A1157" t="s">
        <v>55</v>
      </c>
      <c r="B1157" t="s">
        <v>126</v>
      </c>
      <c r="C1157" t="s">
        <v>70</v>
      </c>
      <c r="D1157" s="73">
        <v>52</v>
      </c>
    </row>
    <row r="1158" spans="1:4">
      <c r="A1158" t="s">
        <v>55</v>
      </c>
      <c r="B1158" t="s">
        <v>126</v>
      </c>
      <c r="C1158" t="s">
        <v>71</v>
      </c>
      <c r="D1158" s="73">
        <v>55</v>
      </c>
    </row>
    <row r="1159" spans="1:4">
      <c r="A1159" t="s">
        <v>55</v>
      </c>
      <c r="B1159" t="s">
        <v>126</v>
      </c>
      <c r="C1159" t="s">
        <v>72</v>
      </c>
      <c r="D1159" s="73">
        <v>60</v>
      </c>
    </row>
    <row r="1160" spans="1:4">
      <c r="A1160" t="s">
        <v>55</v>
      </c>
      <c r="B1160" t="s">
        <v>126</v>
      </c>
      <c r="C1160" t="s">
        <v>73</v>
      </c>
      <c r="D1160" s="73">
        <v>61</v>
      </c>
    </row>
    <row r="1161" spans="1:4">
      <c r="A1161" t="s">
        <v>55</v>
      </c>
      <c r="B1161" t="s">
        <v>126</v>
      </c>
      <c r="C1161" t="s">
        <v>74</v>
      </c>
      <c r="D1161" s="73">
        <v>62</v>
      </c>
    </row>
    <row r="1162" spans="1:4">
      <c r="A1162" t="s">
        <v>55</v>
      </c>
      <c r="B1162" t="s">
        <v>126</v>
      </c>
      <c r="C1162" t="s">
        <v>75</v>
      </c>
      <c r="D1162" s="73">
        <v>69</v>
      </c>
    </row>
    <row r="1163" spans="1:4">
      <c r="A1163" t="s">
        <v>55</v>
      </c>
      <c r="B1163" t="s">
        <v>126</v>
      </c>
      <c r="C1163" t="s">
        <v>76</v>
      </c>
      <c r="D1163" s="73">
        <v>75</v>
      </c>
    </row>
    <row r="1164" spans="1:4">
      <c r="A1164" t="s">
        <v>55</v>
      </c>
      <c r="B1164" t="s">
        <v>126</v>
      </c>
      <c r="C1164" t="s">
        <v>77</v>
      </c>
      <c r="D1164" s="73">
        <v>79</v>
      </c>
    </row>
    <row r="1165" spans="1:4">
      <c r="A1165" t="s">
        <v>55</v>
      </c>
      <c r="B1165" t="s">
        <v>126</v>
      </c>
      <c r="C1165" t="s">
        <v>78</v>
      </c>
      <c r="D1165" s="73">
        <v>86</v>
      </c>
    </row>
    <row r="1166" spans="1:4">
      <c r="A1166" t="s">
        <v>55</v>
      </c>
      <c r="B1166" t="s">
        <v>126</v>
      </c>
      <c r="C1166" t="s">
        <v>79</v>
      </c>
      <c r="D1166" s="73">
        <v>245</v>
      </c>
    </row>
    <row r="1167" spans="1:4">
      <c r="A1167" t="s">
        <v>55</v>
      </c>
      <c r="B1167" t="s">
        <v>126</v>
      </c>
      <c r="C1167" t="s">
        <v>80</v>
      </c>
      <c r="D1167" s="73">
        <v>325</v>
      </c>
    </row>
    <row r="1168" spans="1:4">
      <c r="A1168" t="s">
        <v>55</v>
      </c>
      <c r="B1168" t="s">
        <v>126</v>
      </c>
      <c r="C1168" t="s">
        <v>81</v>
      </c>
      <c r="D1168" s="73">
        <v>344</v>
      </c>
    </row>
    <row r="1169" spans="1:4">
      <c r="A1169" t="s">
        <v>55</v>
      </c>
      <c r="B1169" t="s">
        <v>126</v>
      </c>
      <c r="C1169" t="s">
        <v>82</v>
      </c>
      <c r="D1169" s="73">
        <v>394</v>
      </c>
    </row>
    <row r="1170" spans="1:4">
      <c r="A1170" t="s">
        <v>55</v>
      </c>
      <c r="B1170" t="s">
        <v>126</v>
      </c>
      <c r="C1170" t="s">
        <v>83</v>
      </c>
      <c r="D1170" s="73">
        <v>503</v>
      </c>
    </row>
    <row r="1171" spans="1:4">
      <c r="A1171" t="s">
        <v>55</v>
      </c>
      <c r="B1171" t="s">
        <v>126</v>
      </c>
      <c r="C1171" t="s">
        <v>84</v>
      </c>
      <c r="D1171" s="73">
        <v>770</v>
      </c>
    </row>
    <row r="1172" spans="1:4">
      <c r="A1172" t="s">
        <v>55</v>
      </c>
      <c r="B1172" t="s">
        <v>126</v>
      </c>
      <c r="C1172" t="s">
        <v>85</v>
      </c>
      <c r="D1172" s="73">
        <v>991</v>
      </c>
    </row>
    <row r="1173" spans="1:4">
      <c r="A1173" t="s">
        <v>55</v>
      </c>
      <c r="B1173" t="s">
        <v>126</v>
      </c>
      <c r="C1173" t="s">
        <v>86</v>
      </c>
      <c r="D1173" s="73">
        <v>421</v>
      </c>
    </row>
    <row r="1174" spans="1:4">
      <c r="A1174" t="s">
        <v>55</v>
      </c>
      <c r="B1174" t="s">
        <v>126</v>
      </c>
      <c r="C1174" t="s">
        <v>87</v>
      </c>
      <c r="D1174" s="73">
        <v>583</v>
      </c>
    </row>
    <row r="1175" spans="1:4">
      <c r="A1175" t="s">
        <v>55</v>
      </c>
      <c r="B1175" t="s">
        <v>126</v>
      </c>
      <c r="C1175" t="s">
        <v>88</v>
      </c>
      <c r="D1175" s="73">
        <v>920</v>
      </c>
    </row>
    <row r="1176" spans="1:4">
      <c r="A1176" t="s">
        <v>55</v>
      </c>
      <c r="B1176" t="s">
        <v>126</v>
      </c>
      <c r="C1176" t="s">
        <v>89</v>
      </c>
      <c r="D1176" s="73">
        <v>94</v>
      </c>
    </row>
    <row r="1177" spans="1:4">
      <c r="A1177" t="s">
        <v>55</v>
      </c>
      <c r="B1177" t="s">
        <v>126</v>
      </c>
      <c r="C1177" t="s">
        <v>90</v>
      </c>
      <c r="D1177" s="73">
        <v>110</v>
      </c>
    </row>
    <row r="1178" spans="1:4">
      <c r="A1178" t="s">
        <v>55</v>
      </c>
      <c r="B1178" t="s">
        <v>126</v>
      </c>
      <c r="C1178" t="s">
        <v>91</v>
      </c>
      <c r="D1178" s="73">
        <v>129</v>
      </c>
    </row>
    <row r="1179" spans="1:4">
      <c r="A1179" t="s">
        <v>55</v>
      </c>
      <c r="B1179" t="s">
        <v>126</v>
      </c>
      <c r="C1179" t="s">
        <v>92</v>
      </c>
      <c r="D1179" s="73">
        <v>145</v>
      </c>
    </row>
    <row r="1180" spans="1:4">
      <c r="A1180" t="s">
        <v>55</v>
      </c>
      <c r="B1180" t="s">
        <v>126</v>
      </c>
      <c r="C1180" t="s">
        <v>93</v>
      </c>
      <c r="D1180" s="73">
        <v>169</v>
      </c>
    </row>
    <row r="1181" spans="1:4">
      <c r="A1181" t="s">
        <v>55</v>
      </c>
      <c r="B1181" t="s">
        <v>126</v>
      </c>
      <c r="C1181" t="s">
        <v>94</v>
      </c>
      <c r="D1181" s="73">
        <v>226</v>
      </c>
    </row>
    <row r="1182" spans="1:4">
      <c r="A1182" t="s">
        <v>55</v>
      </c>
      <c r="B1182" t="s">
        <v>127</v>
      </c>
      <c r="C1182" t="s">
        <v>57</v>
      </c>
      <c r="D1182" s="73">
        <v>71</v>
      </c>
    </row>
    <row r="1183" spans="1:4">
      <c r="A1183" t="s">
        <v>55</v>
      </c>
      <c r="B1183" t="s">
        <v>127</v>
      </c>
      <c r="C1183" t="s">
        <v>58</v>
      </c>
      <c r="D1183" s="73">
        <v>82</v>
      </c>
    </row>
    <row r="1184" spans="1:4">
      <c r="A1184" t="s">
        <v>55</v>
      </c>
      <c r="B1184" t="s">
        <v>127</v>
      </c>
      <c r="C1184" t="s">
        <v>59</v>
      </c>
      <c r="D1184" s="73">
        <v>89</v>
      </c>
    </row>
    <row r="1185" spans="1:4">
      <c r="A1185" t="s">
        <v>55</v>
      </c>
      <c r="B1185" t="s">
        <v>127</v>
      </c>
      <c r="C1185" t="s">
        <v>60</v>
      </c>
      <c r="D1185" s="73">
        <v>98</v>
      </c>
    </row>
    <row r="1186" spans="1:4">
      <c r="A1186" t="s">
        <v>55</v>
      </c>
      <c r="B1186" t="s">
        <v>127</v>
      </c>
      <c r="C1186" t="s">
        <v>61</v>
      </c>
      <c r="D1186" s="73">
        <v>107</v>
      </c>
    </row>
    <row r="1187" spans="1:4">
      <c r="A1187" t="s">
        <v>55</v>
      </c>
      <c r="B1187" t="s">
        <v>127</v>
      </c>
      <c r="C1187" t="s">
        <v>62</v>
      </c>
      <c r="D1187" s="73">
        <v>124</v>
      </c>
    </row>
    <row r="1188" spans="1:4">
      <c r="A1188" t="s">
        <v>55</v>
      </c>
      <c r="B1188" t="s">
        <v>127</v>
      </c>
      <c r="C1188" t="s">
        <v>63</v>
      </c>
      <c r="D1188" s="73">
        <v>135</v>
      </c>
    </row>
    <row r="1189" spans="1:4">
      <c r="A1189" t="s">
        <v>55</v>
      </c>
      <c r="B1189" t="s">
        <v>127</v>
      </c>
      <c r="C1189" t="s">
        <v>64</v>
      </c>
      <c r="D1189" s="73">
        <v>154</v>
      </c>
    </row>
    <row r="1190" spans="1:4">
      <c r="A1190" t="s">
        <v>55</v>
      </c>
      <c r="B1190" t="s">
        <v>127</v>
      </c>
      <c r="C1190" t="s">
        <v>65</v>
      </c>
      <c r="D1190" s="73">
        <v>57</v>
      </c>
    </row>
    <row r="1191" spans="1:4">
      <c r="A1191" t="s">
        <v>55</v>
      </c>
      <c r="B1191" t="s">
        <v>127</v>
      </c>
      <c r="C1191" t="s">
        <v>66</v>
      </c>
      <c r="D1191" s="73">
        <v>60</v>
      </c>
    </row>
    <row r="1192" spans="1:4">
      <c r="A1192" t="s">
        <v>55</v>
      </c>
      <c r="B1192" t="s">
        <v>127</v>
      </c>
      <c r="C1192" t="s">
        <v>67</v>
      </c>
      <c r="D1192" s="73">
        <v>64</v>
      </c>
    </row>
    <row r="1193" spans="1:4">
      <c r="A1193" t="s">
        <v>55</v>
      </c>
      <c r="B1193" t="s">
        <v>127</v>
      </c>
      <c r="C1193" t="s">
        <v>68</v>
      </c>
      <c r="D1193" s="73">
        <v>26</v>
      </c>
    </row>
    <row r="1194" spans="1:4">
      <c r="A1194" t="s">
        <v>55</v>
      </c>
      <c r="B1194" t="s">
        <v>127</v>
      </c>
      <c r="C1194" t="s">
        <v>69</v>
      </c>
      <c r="D1194" s="73">
        <v>62</v>
      </c>
    </row>
    <row r="1195" spans="1:4">
      <c r="A1195" t="s">
        <v>55</v>
      </c>
      <c r="B1195" t="s">
        <v>127</v>
      </c>
      <c r="C1195" t="s">
        <v>70</v>
      </c>
      <c r="D1195" s="73">
        <v>49</v>
      </c>
    </row>
    <row r="1196" spans="1:4">
      <c r="A1196" t="s">
        <v>55</v>
      </c>
      <c r="B1196" t="s">
        <v>127</v>
      </c>
      <c r="C1196" t="s">
        <v>71</v>
      </c>
      <c r="D1196" s="73">
        <v>52</v>
      </c>
    </row>
    <row r="1197" spans="1:4">
      <c r="A1197" t="s">
        <v>55</v>
      </c>
      <c r="B1197" t="s">
        <v>127</v>
      </c>
      <c r="C1197" t="s">
        <v>72</v>
      </c>
      <c r="D1197" s="73">
        <v>57</v>
      </c>
    </row>
    <row r="1198" spans="1:4">
      <c r="A1198" t="s">
        <v>55</v>
      </c>
      <c r="B1198" t="s">
        <v>127</v>
      </c>
      <c r="C1198" t="s">
        <v>73</v>
      </c>
      <c r="D1198" s="73">
        <v>58</v>
      </c>
    </row>
    <row r="1199" spans="1:4">
      <c r="A1199" t="s">
        <v>55</v>
      </c>
      <c r="B1199" t="s">
        <v>127</v>
      </c>
      <c r="C1199" t="s">
        <v>74</v>
      </c>
      <c r="D1199" s="73">
        <v>59</v>
      </c>
    </row>
    <row r="1200" spans="1:4">
      <c r="A1200" t="s">
        <v>55</v>
      </c>
      <c r="B1200" t="s">
        <v>127</v>
      </c>
      <c r="C1200" t="s">
        <v>75</v>
      </c>
      <c r="D1200" s="73">
        <v>66</v>
      </c>
    </row>
    <row r="1201" spans="1:4">
      <c r="A1201" t="s">
        <v>55</v>
      </c>
      <c r="B1201" t="s">
        <v>127</v>
      </c>
      <c r="C1201" t="s">
        <v>76</v>
      </c>
      <c r="D1201" s="73">
        <v>72</v>
      </c>
    </row>
    <row r="1202" spans="1:4">
      <c r="A1202" t="s">
        <v>55</v>
      </c>
      <c r="B1202" t="s">
        <v>127</v>
      </c>
      <c r="C1202" t="s">
        <v>77</v>
      </c>
      <c r="D1202" s="73">
        <v>76</v>
      </c>
    </row>
    <row r="1203" spans="1:4">
      <c r="A1203" t="s">
        <v>55</v>
      </c>
      <c r="B1203" t="s">
        <v>127</v>
      </c>
      <c r="C1203" t="s">
        <v>78</v>
      </c>
      <c r="D1203" s="73">
        <v>83</v>
      </c>
    </row>
    <row r="1204" spans="1:4">
      <c r="A1204" t="s">
        <v>55</v>
      </c>
      <c r="B1204" t="s">
        <v>127</v>
      </c>
      <c r="C1204" t="s">
        <v>79</v>
      </c>
      <c r="D1204" s="73">
        <v>168</v>
      </c>
    </row>
    <row r="1205" spans="1:4">
      <c r="A1205" t="s">
        <v>55</v>
      </c>
      <c r="B1205" t="s">
        <v>127</v>
      </c>
      <c r="C1205" t="s">
        <v>80</v>
      </c>
      <c r="D1205" s="73">
        <v>240</v>
      </c>
    </row>
    <row r="1206" spans="1:4">
      <c r="A1206" t="s">
        <v>55</v>
      </c>
      <c r="B1206" t="s">
        <v>127</v>
      </c>
      <c r="C1206" t="s">
        <v>81</v>
      </c>
      <c r="D1206" s="73">
        <v>252</v>
      </c>
    </row>
    <row r="1207" spans="1:4">
      <c r="A1207" t="s">
        <v>55</v>
      </c>
      <c r="B1207" t="s">
        <v>127</v>
      </c>
      <c r="C1207" t="s">
        <v>82</v>
      </c>
      <c r="D1207" s="73">
        <v>300</v>
      </c>
    </row>
    <row r="1208" spans="1:4">
      <c r="A1208" t="s">
        <v>55</v>
      </c>
      <c r="B1208" t="s">
        <v>127</v>
      </c>
      <c r="C1208" t="s">
        <v>83</v>
      </c>
      <c r="D1208" s="73">
        <v>380</v>
      </c>
    </row>
    <row r="1209" spans="1:4">
      <c r="A1209" t="s">
        <v>55</v>
      </c>
      <c r="B1209" t="s">
        <v>127</v>
      </c>
      <c r="C1209" t="s">
        <v>84</v>
      </c>
      <c r="D1209" s="73">
        <v>582</v>
      </c>
    </row>
    <row r="1210" spans="1:4">
      <c r="A1210" t="s">
        <v>55</v>
      </c>
      <c r="B1210" t="s">
        <v>127</v>
      </c>
      <c r="C1210" t="s">
        <v>85</v>
      </c>
      <c r="D1210" s="73">
        <v>800</v>
      </c>
    </row>
    <row r="1211" spans="1:4">
      <c r="A1211" t="s">
        <v>55</v>
      </c>
      <c r="B1211" t="s">
        <v>127</v>
      </c>
      <c r="C1211" t="s">
        <v>86</v>
      </c>
      <c r="D1211" s="73">
        <v>310</v>
      </c>
    </row>
    <row r="1212" spans="1:4">
      <c r="A1212" t="s">
        <v>55</v>
      </c>
      <c r="B1212" t="s">
        <v>127</v>
      </c>
      <c r="C1212" t="s">
        <v>87</v>
      </c>
      <c r="D1212" s="73">
        <v>440</v>
      </c>
    </row>
    <row r="1213" spans="1:4">
      <c r="A1213" t="s">
        <v>55</v>
      </c>
      <c r="B1213" t="s">
        <v>127</v>
      </c>
      <c r="C1213" t="s">
        <v>88</v>
      </c>
      <c r="D1213" s="73">
        <v>700</v>
      </c>
    </row>
    <row r="1214" spans="1:4">
      <c r="A1214" t="s">
        <v>55</v>
      </c>
      <c r="B1214" t="s">
        <v>127</v>
      </c>
      <c r="C1214" t="s">
        <v>89</v>
      </c>
      <c r="D1214" s="73">
        <v>105</v>
      </c>
    </row>
    <row r="1215" spans="1:4">
      <c r="A1215" t="s">
        <v>55</v>
      </c>
      <c r="B1215" t="s">
        <v>127</v>
      </c>
      <c r="C1215" t="s">
        <v>90</v>
      </c>
      <c r="D1215" s="73">
        <v>122</v>
      </c>
    </row>
    <row r="1216" spans="1:4">
      <c r="A1216" t="s">
        <v>55</v>
      </c>
      <c r="B1216" t="s">
        <v>127</v>
      </c>
      <c r="C1216" t="s">
        <v>91</v>
      </c>
      <c r="D1216" s="73">
        <v>142</v>
      </c>
    </row>
    <row r="1217" spans="1:4">
      <c r="A1217" t="s">
        <v>55</v>
      </c>
      <c r="B1217" t="s">
        <v>127</v>
      </c>
      <c r="C1217" t="s">
        <v>92</v>
      </c>
      <c r="D1217" s="73">
        <v>155</v>
      </c>
    </row>
    <row r="1218" spans="1:4">
      <c r="A1218" t="s">
        <v>55</v>
      </c>
      <c r="B1218" t="s">
        <v>127</v>
      </c>
      <c r="C1218" t="s">
        <v>93</v>
      </c>
      <c r="D1218" s="73">
        <v>183</v>
      </c>
    </row>
    <row r="1219" spans="1:4">
      <c r="A1219" t="s">
        <v>55</v>
      </c>
      <c r="B1219" t="s">
        <v>127</v>
      </c>
      <c r="C1219" t="s">
        <v>94</v>
      </c>
      <c r="D1219" s="73">
        <v>245</v>
      </c>
    </row>
    <row r="1220" spans="1:4">
      <c r="A1220" t="s">
        <v>55</v>
      </c>
      <c r="B1220" t="s">
        <v>128</v>
      </c>
      <c r="C1220" t="s">
        <v>57</v>
      </c>
      <c r="D1220" s="73">
        <v>55</v>
      </c>
    </row>
    <row r="1221" spans="1:4">
      <c r="A1221" t="s">
        <v>55</v>
      </c>
      <c r="B1221" t="s">
        <v>128</v>
      </c>
      <c r="C1221" t="s">
        <v>58</v>
      </c>
      <c r="D1221" s="73">
        <v>64</v>
      </c>
    </row>
    <row r="1222" spans="1:4">
      <c r="A1222" t="s">
        <v>55</v>
      </c>
      <c r="B1222" t="s">
        <v>128</v>
      </c>
      <c r="C1222" t="s">
        <v>59</v>
      </c>
      <c r="D1222" s="73">
        <v>69</v>
      </c>
    </row>
    <row r="1223" spans="1:4">
      <c r="A1223" t="s">
        <v>55</v>
      </c>
      <c r="B1223" t="s">
        <v>128</v>
      </c>
      <c r="C1223" t="s">
        <v>60</v>
      </c>
      <c r="D1223" s="73">
        <v>76</v>
      </c>
    </row>
    <row r="1224" spans="1:4">
      <c r="A1224" t="s">
        <v>55</v>
      </c>
      <c r="B1224" t="s">
        <v>128</v>
      </c>
      <c r="C1224" t="s">
        <v>61</v>
      </c>
      <c r="D1224" s="73">
        <v>83</v>
      </c>
    </row>
    <row r="1225" spans="1:4">
      <c r="A1225" t="s">
        <v>55</v>
      </c>
      <c r="B1225" t="s">
        <v>128</v>
      </c>
      <c r="C1225" t="s">
        <v>62</v>
      </c>
      <c r="D1225" s="73">
        <v>96</v>
      </c>
    </row>
    <row r="1226" spans="1:4">
      <c r="A1226" t="s">
        <v>55</v>
      </c>
      <c r="B1226" t="s">
        <v>128</v>
      </c>
      <c r="C1226" t="s">
        <v>63</v>
      </c>
      <c r="D1226" s="73">
        <v>105</v>
      </c>
    </row>
    <row r="1227" spans="1:4">
      <c r="A1227" t="s">
        <v>55</v>
      </c>
      <c r="B1227" t="s">
        <v>128</v>
      </c>
      <c r="C1227" t="s">
        <v>64</v>
      </c>
      <c r="D1227" s="73">
        <v>120</v>
      </c>
    </row>
    <row r="1228" spans="1:4">
      <c r="A1228" t="s">
        <v>55</v>
      </c>
      <c r="B1228" t="s">
        <v>128</v>
      </c>
      <c r="C1228" t="s">
        <v>65</v>
      </c>
      <c r="D1228" s="73">
        <v>44</v>
      </c>
    </row>
    <row r="1229" spans="1:4">
      <c r="A1229" t="s">
        <v>55</v>
      </c>
      <c r="B1229" t="s">
        <v>128</v>
      </c>
      <c r="C1229" t="s">
        <v>66</v>
      </c>
      <c r="D1229" s="73">
        <v>47</v>
      </c>
    </row>
    <row r="1230" spans="1:4">
      <c r="A1230" t="s">
        <v>55</v>
      </c>
      <c r="B1230" t="s">
        <v>128</v>
      </c>
      <c r="C1230" t="s">
        <v>67</v>
      </c>
      <c r="D1230" s="73">
        <v>50</v>
      </c>
    </row>
    <row r="1231" spans="1:4">
      <c r="A1231" t="s">
        <v>55</v>
      </c>
      <c r="B1231" t="s">
        <v>128</v>
      </c>
      <c r="C1231" t="s">
        <v>68</v>
      </c>
      <c r="D1231" s="73">
        <v>18</v>
      </c>
    </row>
    <row r="1232" spans="1:4">
      <c r="A1232" t="s">
        <v>55</v>
      </c>
      <c r="B1232" t="s">
        <v>128</v>
      </c>
      <c r="C1232" t="s">
        <v>69</v>
      </c>
      <c r="D1232" s="73">
        <v>39</v>
      </c>
    </row>
    <row r="1233" spans="1:4">
      <c r="A1233" t="s">
        <v>55</v>
      </c>
      <c r="B1233" t="s">
        <v>128</v>
      </c>
      <c r="C1233" t="s">
        <v>70</v>
      </c>
      <c r="D1233" s="73">
        <v>46</v>
      </c>
    </row>
    <row r="1234" spans="1:4">
      <c r="A1234" t="s">
        <v>55</v>
      </c>
      <c r="B1234" t="s">
        <v>128</v>
      </c>
      <c r="C1234" t="s">
        <v>71</v>
      </c>
      <c r="D1234" s="73">
        <v>49</v>
      </c>
    </row>
    <row r="1235" spans="1:4">
      <c r="A1235" t="s">
        <v>55</v>
      </c>
      <c r="B1235" t="s">
        <v>128</v>
      </c>
      <c r="C1235" t="s">
        <v>72</v>
      </c>
      <c r="D1235" s="73">
        <v>54</v>
      </c>
    </row>
    <row r="1236" spans="1:4">
      <c r="A1236" t="s">
        <v>55</v>
      </c>
      <c r="B1236" t="s">
        <v>128</v>
      </c>
      <c r="C1236" t="s">
        <v>73</v>
      </c>
      <c r="D1236" s="73">
        <v>55</v>
      </c>
    </row>
    <row r="1237" spans="1:4">
      <c r="A1237" t="s">
        <v>55</v>
      </c>
      <c r="B1237" t="s">
        <v>128</v>
      </c>
      <c r="C1237" t="s">
        <v>74</v>
      </c>
      <c r="D1237" s="73">
        <v>56</v>
      </c>
    </row>
    <row r="1238" spans="1:4">
      <c r="A1238" t="s">
        <v>55</v>
      </c>
      <c r="B1238" t="s">
        <v>128</v>
      </c>
      <c r="C1238" t="s">
        <v>75</v>
      </c>
      <c r="D1238" s="73">
        <v>63</v>
      </c>
    </row>
    <row r="1239" spans="1:4">
      <c r="A1239" t="s">
        <v>55</v>
      </c>
      <c r="B1239" t="s">
        <v>128</v>
      </c>
      <c r="C1239" t="s">
        <v>76</v>
      </c>
      <c r="D1239" s="73">
        <v>69</v>
      </c>
    </row>
    <row r="1240" spans="1:4">
      <c r="A1240" t="s">
        <v>55</v>
      </c>
      <c r="B1240" t="s">
        <v>128</v>
      </c>
      <c r="C1240" t="s">
        <v>77</v>
      </c>
      <c r="D1240" s="73">
        <v>73</v>
      </c>
    </row>
    <row r="1241" spans="1:4">
      <c r="A1241" t="s">
        <v>55</v>
      </c>
      <c r="B1241" t="s">
        <v>128</v>
      </c>
      <c r="C1241" t="s">
        <v>78</v>
      </c>
      <c r="D1241" s="73">
        <v>80</v>
      </c>
    </row>
    <row r="1242" spans="1:4">
      <c r="A1242" t="s">
        <v>55</v>
      </c>
      <c r="B1242" t="s">
        <v>128</v>
      </c>
      <c r="C1242" t="s">
        <v>79</v>
      </c>
      <c r="D1242" s="73">
        <v>132</v>
      </c>
    </row>
    <row r="1243" spans="1:4">
      <c r="A1243" t="s">
        <v>55</v>
      </c>
      <c r="B1243" t="s">
        <v>128</v>
      </c>
      <c r="C1243" t="s">
        <v>80</v>
      </c>
      <c r="D1243" s="73">
        <v>186</v>
      </c>
    </row>
    <row r="1244" spans="1:4">
      <c r="A1244" t="s">
        <v>55</v>
      </c>
      <c r="B1244" t="s">
        <v>128</v>
      </c>
      <c r="C1244" t="s">
        <v>81</v>
      </c>
      <c r="D1244" s="73">
        <v>195</v>
      </c>
    </row>
    <row r="1245" spans="1:4">
      <c r="A1245" t="s">
        <v>55</v>
      </c>
      <c r="B1245" t="s">
        <v>128</v>
      </c>
      <c r="C1245" t="s">
        <v>82</v>
      </c>
      <c r="D1245" s="73">
        <v>229</v>
      </c>
    </row>
    <row r="1246" spans="1:4">
      <c r="A1246" t="s">
        <v>55</v>
      </c>
      <c r="B1246" t="s">
        <v>128</v>
      </c>
      <c r="C1246" t="s">
        <v>83</v>
      </c>
      <c r="D1246" s="73">
        <v>293</v>
      </c>
    </row>
    <row r="1247" spans="1:4">
      <c r="A1247" t="s">
        <v>55</v>
      </c>
      <c r="B1247" t="s">
        <v>128</v>
      </c>
      <c r="C1247" t="s">
        <v>84</v>
      </c>
      <c r="D1247" s="73">
        <v>448</v>
      </c>
    </row>
    <row r="1248" spans="1:4">
      <c r="A1248" t="s">
        <v>55</v>
      </c>
      <c r="B1248" t="s">
        <v>128</v>
      </c>
      <c r="C1248" t="s">
        <v>85</v>
      </c>
      <c r="D1248" s="73">
        <v>578</v>
      </c>
    </row>
    <row r="1249" spans="1:4">
      <c r="A1249" t="s">
        <v>55</v>
      </c>
      <c r="B1249" t="s">
        <v>128</v>
      </c>
      <c r="C1249" t="s">
        <v>86</v>
      </c>
      <c r="D1249" s="73">
        <v>245</v>
      </c>
    </row>
    <row r="1250" spans="1:4">
      <c r="A1250" t="s">
        <v>55</v>
      </c>
      <c r="B1250" t="s">
        <v>128</v>
      </c>
      <c r="C1250" t="s">
        <v>87</v>
      </c>
      <c r="D1250" s="73">
        <v>337</v>
      </c>
    </row>
    <row r="1251" spans="1:4">
      <c r="A1251" t="s">
        <v>55</v>
      </c>
      <c r="B1251" t="s">
        <v>128</v>
      </c>
      <c r="C1251" t="s">
        <v>88</v>
      </c>
      <c r="D1251" s="73">
        <v>535</v>
      </c>
    </row>
    <row r="1252" spans="1:4">
      <c r="A1252" t="s">
        <v>55</v>
      </c>
      <c r="B1252" t="s">
        <v>128</v>
      </c>
      <c r="C1252" t="s">
        <v>89</v>
      </c>
      <c r="D1252" s="73">
        <v>63</v>
      </c>
    </row>
    <row r="1253" spans="1:4">
      <c r="A1253" t="s">
        <v>55</v>
      </c>
      <c r="B1253" t="s">
        <v>128</v>
      </c>
      <c r="C1253" t="s">
        <v>90</v>
      </c>
      <c r="D1253" s="73">
        <v>71</v>
      </c>
    </row>
    <row r="1254" spans="1:4">
      <c r="A1254" t="s">
        <v>55</v>
      </c>
      <c r="B1254" t="s">
        <v>128</v>
      </c>
      <c r="C1254" t="s">
        <v>91</v>
      </c>
      <c r="D1254" s="73">
        <v>86</v>
      </c>
    </row>
    <row r="1255" spans="1:4">
      <c r="A1255" t="s">
        <v>55</v>
      </c>
      <c r="B1255" t="s">
        <v>128</v>
      </c>
      <c r="C1255" t="s">
        <v>92</v>
      </c>
      <c r="D1255" s="73">
        <v>93</v>
      </c>
    </row>
    <row r="1256" spans="1:4">
      <c r="A1256" t="s">
        <v>55</v>
      </c>
      <c r="B1256" t="s">
        <v>128</v>
      </c>
      <c r="C1256" t="s">
        <v>93</v>
      </c>
      <c r="D1256" s="73">
        <v>110</v>
      </c>
    </row>
    <row r="1257" spans="1:4">
      <c r="A1257" t="s">
        <v>55</v>
      </c>
      <c r="B1257" t="s">
        <v>128</v>
      </c>
      <c r="C1257" t="s">
        <v>94</v>
      </c>
      <c r="D1257" s="73">
        <v>145</v>
      </c>
    </row>
    <row r="1258" spans="1:4">
      <c r="A1258" t="s">
        <v>55</v>
      </c>
      <c r="B1258" t="s">
        <v>129</v>
      </c>
      <c r="C1258" t="s">
        <v>57</v>
      </c>
      <c r="D1258" s="73">
        <v>79</v>
      </c>
    </row>
    <row r="1259" spans="1:4">
      <c r="A1259" t="s">
        <v>55</v>
      </c>
      <c r="B1259" t="s">
        <v>129</v>
      </c>
      <c r="C1259" t="s">
        <v>58</v>
      </c>
      <c r="D1259" s="73">
        <v>91</v>
      </c>
    </row>
    <row r="1260" spans="1:4">
      <c r="A1260" t="s">
        <v>55</v>
      </c>
      <c r="B1260" t="s">
        <v>129</v>
      </c>
      <c r="C1260" t="s">
        <v>59</v>
      </c>
      <c r="D1260" s="73">
        <v>99</v>
      </c>
    </row>
    <row r="1261" spans="1:4">
      <c r="A1261" t="s">
        <v>55</v>
      </c>
      <c r="B1261" t="s">
        <v>129</v>
      </c>
      <c r="C1261" t="s">
        <v>60</v>
      </c>
      <c r="D1261" s="73">
        <v>108</v>
      </c>
    </row>
    <row r="1262" spans="1:4">
      <c r="A1262" t="s">
        <v>55</v>
      </c>
      <c r="B1262" t="s">
        <v>129</v>
      </c>
      <c r="C1262" t="s">
        <v>61</v>
      </c>
      <c r="D1262" s="73">
        <v>119</v>
      </c>
    </row>
    <row r="1263" spans="1:4">
      <c r="A1263" t="s">
        <v>55</v>
      </c>
      <c r="B1263" t="s">
        <v>129</v>
      </c>
      <c r="C1263" t="s">
        <v>62</v>
      </c>
      <c r="D1263" s="73">
        <v>137</v>
      </c>
    </row>
    <row r="1264" spans="1:4">
      <c r="A1264" t="s">
        <v>55</v>
      </c>
      <c r="B1264" t="s">
        <v>129</v>
      </c>
      <c r="C1264" t="s">
        <v>63</v>
      </c>
      <c r="D1264" s="73">
        <v>149</v>
      </c>
    </row>
    <row r="1265" spans="1:4">
      <c r="A1265" t="s">
        <v>55</v>
      </c>
      <c r="B1265" t="s">
        <v>129</v>
      </c>
      <c r="C1265" t="s">
        <v>64</v>
      </c>
      <c r="D1265" s="73">
        <v>171</v>
      </c>
    </row>
    <row r="1266" spans="1:4">
      <c r="A1266" t="s">
        <v>55</v>
      </c>
      <c r="B1266" t="s">
        <v>129</v>
      </c>
      <c r="C1266" t="s">
        <v>65</v>
      </c>
      <c r="D1266" s="73">
        <v>63</v>
      </c>
    </row>
    <row r="1267" spans="1:4">
      <c r="A1267" t="s">
        <v>55</v>
      </c>
      <c r="B1267" t="s">
        <v>129</v>
      </c>
      <c r="C1267" t="s">
        <v>66</v>
      </c>
      <c r="D1267" s="73">
        <v>67</v>
      </c>
    </row>
    <row r="1268" spans="1:4">
      <c r="A1268" t="s">
        <v>55</v>
      </c>
      <c r="B1268" t="s">
        <v>129</v>
      </c>
      <c r="C1268" t="s">
        <v>67</v>
      </c>
      <c r="D1268" s="73">
        <v>71</v>
      </c>
    </row>
    <row r="1269" spans="1:4">
      <c r="A1269" t="s">
        <v>55</v>
      </c>
      <c r="B1269" t="s">
        <v>129</v>
      </c>
      <c r="C1269" t="s">
        <v>68</v>
      </c>
      <c r="D1269" s="73">
        <v>33</v>
      </c>
    </row>
    <row r="1270" spans="1:4">
      <c r="A1270" t="s">
        <v>55</v>
      </c>
      <c r="B1270" t="s">
        <v>129</v>
      </c>
      <c r="C1270" t="s">
        <v>69</v>
      </c>
      <c r="D1270" s="73">
        <v>79</v>
      </c>
    </row>
    <row r="1271" spans="1:4">
      <c r="A1271" t="s">
        <v>55</v>
      </c>
      <c r="B1271" t="s">
        <v>129</v>
      </c>
      <c r="C1271" t="s">
        <v>70</v>
      </c>
      <c r="D1271" s="73">
        <v>46</v>
      </c>
    </row>
    <row r="1272" spans="1:4">
      <c r="A1272" t="s">
        <v>55</v>
      </c>
      <c r="B1272" t="s">
        <v>129</v>
      </c>
      <c r="C1272" t="s">
        <v>71</v>
      </c>
      <c r="D1272" s="73">
        <v>49</v>
      </c>
    </row>
    <row r="1273" spans="1:4">
      <c r="A1273" t="s">
        <v>55</v>
      </c>
      <c r="B1273" t="s">
        <v>129</v>
      </c>
      <c r="C1273" t="s">
        <v>72</v>
      </c>
      <c r="D1273" s="73">
        <v>54</v>
      </c>
    </row>
    <row r="1274" spans="1:4">
      <c r="A1274" t="s">
        <v>55</v>
      </c>
      <c r="B1274" t="s">
        <v>129</v>
      </c>
      <c r="C1274" t="s">
        <v>73</v>
      </c>
      <c r="D1274" s="73">
        <v>55</v>
      </c>
    </row>
    <row r="1275" spans="1:4">
      <c r="A1275" t="s">
        <v>55</v>
      </c>
      <c r="B1275" t="s">
        <v>129</v>
      </c>
      <c r="C1275" t="s">
        <v>74</v>
      </c>
      <c r="D1275" s="73">
        <v>56</v>
      </c>
    </row>
    <row r="1276" spans="1:4">
      <c r="A1276" t="s">
        <v>55</v>
      </c>
      <c r="B1276" t="s">
        <v>129</v>
      </c>
      <c r="C1276" t="s">
        <v>75</v>
      </c>
      <c r="D1276" s="73">
        <v>63</v>
      </c>
    </row>
    <row r="1277" spans="1:4">
      <c r="A1277" t="s">
        <v>55</v>
      </c>
      <c r="B1277" t="s">
        <v>129</v>
      </c>
      <c r="C1277" t="s">
        <v>76</v>
      </c>
      <c r="D1277" s="73">
        <v>69</v>
      </c>
    </row>
    <row r="1278" spans="1:4">
      <c r="A1278" t="s">
        <v>55</v>
      </c>
      <c r="B1278" t="s">
        <v>129</v>
      </c>
      <c r="C1278" t="s">
        <v>77</v>
      </c>
      <c r="D1278" s="73">
        <v>73</v>
      </c>
    </row>
    <row r="1279" spans="1:4">
      <c r="A1279" t="s">
        <v>55</v>
      </c>
      <c r="B1279" t="s">
        <v>129</v>
      </c>
      <c r="C1279" t="s">
        <v>78</v>
      </c>
      <c r="D1279" s="73">
        <v>80</v>
      </c>
    </row>
    <row r="1280" spans="1:4">
      <c r="A1280" t="s">
        <v>55</v>
      </c>
      <c r="B1280" t="s">
        <v>129</v>
      </c>
      <c r="C1280" t="s">
        <v>79</v>
      </c>
      <c r="D1280" s="73">
        <v>196</v>
      </c>
    </row>
    <row r="1281" spans="1:4">
      <c r="A1281" t="s">
        <v>55</v>
      </c>
      <c r="B1281" t="s">
        <v>129</v>
      </c>
      <c r="C1281" t="s">
        <v>80</v>
      </c>
      <c r="D1281" s="73">
        <v>268</v>
      </c>
    </row>
    <row r="1282" spans="1:4">
      <c r="A1282" t="s">
        <v>55</v>
      </c>
      <c r="B1282" t="s">
        <v>129</v>
      </c>
      <c r="C1282" t="s">
        <v>81</v>
      </c>
      <c r="D1282" s="73">
        <v>281</v>
      </c>
    </row>
    <row r="1283" spans="1:4">
      <c r="A1283" t="s">
        <v>55</v>
      </c>
      <c r="B1283" t="s">
        <v>129</v>
      </c>
      <c r="C1283" t="s">
        <v>82</v>
      </c>
      <c r="D1283" s="73">
        <v>328</v>
      </c>
    </row>
    <row r="1284" spans="1:4">
      <c r="A1284" t="s">
        <v>55</v>
      </c>
      <c r="B1284" t="s">
        <v>129</v>
      </c>
      <c r="C1284" t="s">
        <v>83</v>
      </c>
      <c r="D1284" s="73">
        <v>418</v>
      </c>
    </row>
    <row r="1285" spans="1:4">
      <c r="A1285" t="s">
        <v>55</v>
      </c>
      <c r="B1285" t="s">
        <v>129</v>
      </c>
      <c r="C1285" t="s">
        <v>84</v>
      </c>
      <c r="D1285" s="73">
        <v>656</v>
      </c>
    </row>
    <row r="1286" spans="1:4">
      <c r="A1286" t="s">
        <v>55</v>
      </c>
      <c r="B1286" t="s">
        <v>129</v>
      </c>
      <c r="C1286" t="s">
        <v>85</v>
      </c>
      <c r="D1286" s="73">
        <v>841</v>
      </c>
    </row>
    <row r="1287" spans="1:4">
      <c r="A1287" t="s">
        <v>55</v>
      </c>
      <c r="B1287" t="s">
        <v>129</v>
      </c>
      <c r="C1287" t="s">
        <v>86</v>
      </c>
      <c r="D1287" s="73">
        <v>350</v>
      </c>
    </row>
    <row r="1288" spans="1:4">
      <c r="A1288" t="s">
        <v>55</v>
      </c>
      <c r="B1288" t="s">
        <v>129</v>
      </c>
      <c r="C1288" t="s">
        <v>87</v>
      </c>
      <c r="D1288" s="73">
        <v>482</v>
      </c>
    </row>
    <row r="1289" spans="1:4">
      <c r="A1289" t="s">
        <v>55</v>
      </c>
      <c r="B1289" t="s">
        <v>129</v>
      </c>
      <c r="C1289" t="s">
        <v>88</v>
      </c>
      <c r="D1289" s="73">
        <v>768</v>
      </c>
    </row>
    <row r="1290" spans="1:4">
      <c r="A1290" t="s">
        <v>55</v>
      </c>
      <c r="B1290" t="s">
        <v>129</v>
      </c>
      <c r="C1290" t="s">
        <v>89</v>
      </c>
      <c r="D1290" s="73">
        <v>130</v>
      </c>
    </row>
    <row r="1291" spans="1:4">
      <c r="A1291" t="s">
        <v>55</v>
      </c>
      <c r="B1291" t="s">
        <v>129</v>
      </c>
      <c r="C1291" t="s">
        <v>90</v>
      </c>
      <c r="D1291" s="73">
        <v>151</v>
      </c>
    </row>
    <row r="1292" spans="1:4">
      <c r="A1292" t="s">
        <v>55</v>
      </c>
      <c r="B1292" t="s">
        <v>129</v>
      </c>
      <c r="C1292" t="s">
        <v>91</v>
      </c>
      <c r="D1292" s="73">
        <v>176</v>
      </c>
    </row>
    <row r="1293" spans="1:4">
      <c r="A1293" t="s">
        <v>55</v>
      </c>
      <c r="B1293" t="s">
        <v>129</v>
      </c>
      <c r="C1293" t="s">
        <v>92</v>
      </c>
      <c r="D1293" s="73">
        <v>198</v>
      </c>
    </row>
    <row r="1294" spans="1:4">
      <c r="A1294" t="s">
        <v>55</v>
      </c>
      <c r="B1294" t="s">
        <v>129</v>
      </c>
      <c r="C1294" t="s">
        <v>93</v>
      </c>
      <c r="D1294" s="73">
        <v>230</v>
      </c>
    </row>
    <row r="1295" spans="1:4">
      <c r="A1295" t="s">
        <v>55</v>
      </c>
      <c r="B1295" t="s">
        <v>129</v>
      </c>
      <c r="C1295" t="s">
        <v>94</v>
      </c>
      <c r="D1295" s="73">
        <v>305</v>
      </c>
    </row>
    <row r="1296" spans="1:4">
      <c r="A1296" t="s">
        <v>55</v>
      </c>
      <c r="B1296" t="s">
        <v>130</v>
      </c>
      <c r="C1296" t="s">
        <v>57</v>
      </c>
      <c r="D1296" s="73">
        <v>110</v>
      </c>
    </row>
    <row r="1297" spans="1:4">
      <c r="A1297" t="s">
        <v>55</v>
      </c>
      <c r="B1297" t="s">
        <v>130</v>
      </c>
      <c r="C1297" t="s">
        <v>58</v>
      </c>
      <c r="D1297" s="73">
        <v>133</v>
      </c>
    </row>
    <row r="1298" spans="1:4">
      <c r="A1298" t="s">
        <v>55</v>
      </c>
      <c r="B1298" t="s">
        <v>130</v>
      </c>
      <c r="C1298" t="s">
        <v>59</v>
      </c>
      <c r="D1298" s="73">
        <v>145</v>
      </c>
    </row>
    <row r="1299" spans="1:4">
      <c r="A1299" t="s">
        <v>55</v>
      </c>
      <c r="B1299" t="s">
        <v>130</v>
      </c>
      <c r="C1299" t="s">
        <v>60</v>
      </c>
      <c r="D1299" s="73">
        <v>156</v>
      </c>
    </row>
    <row r="1300" spans="1:4">
      <c r="A1300" t="s">
        <v>55</v>
      </c>
      <c r="B1300" t="s">
        <v>130</v>
      </c>
      <c r="C1300" t="s">
        <v>61</v>
      </c>
      <c r="D1300" s="73">
        <v>173</v>
      </c>
    </row>
    <row r="1301" spans="1:4">
      <c r="A1301" t="s">
        <v>55</v>
      </c>
      <c r="B1301" t="s">
        <v>130</v>
      </c>
      <c r="C1301" t="s">
        <v>62</v>
      </c>
      <c r="D1301" s="73">
        <v>201</v>
      </c>
    </row>
    <row r="1302" spans="1:4">
      <c r="A1302" t="s">
        <v>55</v>
      </c>
      <c r="B1302" t="s">
        <v>130</v>
      </c>
      <c r="C1302" t="s">
        <v>63</v>
      </c>
      <c r="D1302" s="73">
        <v>216</v>
      </c>
    </row>
    <row r="1303" spans="1:4">
      <c r="A1303" t="s">
        <v>55</v>
      </c>
      <c r="B1303" t="s">
        <v>130</v>
      </c>
      <c r="C1303" t="s">
        <v>64</v>
      </c>
      <c r="D1303" s="73">
        <v>256</v>
      </c>
    </row>
    <row r="1304" spans="1:4">
      <c r="A1304" t="s">
        <v>55</v>
      </c>
      <c r="B1304" t="s">
        <v>130</v>
      </c>
      <c r="C1304" t="s">
        <v>65</v>
      </c>
      <c r="D1304" s="73">
        <v>86</v>
      </c>
    </row>
    <row r="1305" spans="1:4">
      <c r="A1305" t="s">
        <v>55</v>
      </c>
      <c r="B1305" t="s">
        <v>130</v>
      </c>
      <c r="C1305" t="s">
        <v>66</v>
      </c>
      <c r="D1305" s="73">
        <v>93</v>
      </c>
    </row>
    <row r="1306" spans="1:4">
      <c r="A1306" t="s">
        <v>55</v>
      </c>
      <c r="B1306" t="s">
        <v>130</v>
      </c>
      <c r="C1306" t="s">
        <v>67</v>
      </c>
      <c r="D1306" s="73">
        <v>94</v>
      </c>
    </row>
    <row r="1307" spans="1:4">
      <c r="A1307" t="s">
        <v>55</v>
      </c>
      <c r="B1307" t="s">
        <v>130</v>
      </c>
      <c r="C1307" t="s">
        <v>68</v>
      </c>
      <c r="D1307" s="73">
        <v>33</v>
      </c>
    </row>
    <row r="1308" spans="1:4">
      <c r="A1308" t="s">
        <v>55</v>
      </c>
      <c r="B1308" t="s">
        <v>130</v>
      </c>
      <c r="C1308" t="s">
        <v>69</v>
      </c>
      <c r="D1308" s="73">
        <v>86</v>
      </c>
    </row>
    <row r="1309" spans="1:4">
      <c r="A1309" t="s">
        <v>55</v>
      </c>
      <c r="B1309" t="s">
        <v>130</v>
      </c>
      <c r="C1309" t="s">
        <v>70</v>
      </c>
      <c r="D1309" s="73">
        <v>52</v>
      </c>
    </row>
    <row r="1310" spans="1:4">
      <c r="A1310" t="s">
        <v>55</v>
      </c>
      <c r="B1310" t="s">
        <v>130</v>
      </c>
      <c r="C1310" t="s">
        <v>71</v>
      </c>
      <c r="D1310" s="73">
        <v>55</v>
      </c>
    </row>
    <row r="1311" spans="1:4">
      <c r="A1311" t="s">
        <v>55</v>
      </c>
      <c r="B1311" t="s">
        <v>130</v>
      </c>
      <c r="C1311" t="s">
        <v>72</v>
      </c>
      <c r="D1311" s="73">
        <v>60</v>
      </c>
    </row>
    <row r="1312" spans="1:4">
      <c r="A1312" t="s">
        <v>55</v>
      </c>
      <c r="B1312" t="s">
        <v>130</v>
      </c>
      <c r="C1312" t="s">
        <v>73</v>
      </c>
      <c r="D1312" s="73">
        <v>61</v>
      </c>
    </row>
    <row r="1313" spans="1:4">
      <c r="A1313" t="s">
        <v>55</v>
      </c>
      <c r="B1313" t="s">
        <v>130</v>
      </c>
      <c r="C1313" t="s">
        <v>74</v>
      </c>
      <c r="D1313" s="73">
        <v>62</v>
      </c>
    </row>
    <row r="1314" spans="1:4">
      <c r="A1314" t="s">
        <v>55</v>
      </c>
      <c r="B1314" t="s">
        <v>130</v>
      </c>
      <c r="C1314" t="s">
        <v>75</v>
      </c>
      <c r="D1314" s="73">
        <v>69</v>
      </c>
    </row>
    <row r="1315" spans="1:4">
      <c r="A1315" t="s">
        <v>55</v>
      </c>
      <c r="B1315" t="s">
        <v>130</v>
      </c>
      <c r="C1315" t="s">
        <v>76</v>
      </c>
      <c r="D1315" s="73">
        <v>75</v>
      </c>
    </row>
    <row r="1316" spans="1:4">
      <c r="A1316" t="s">
        <v>55</v>
      </c>
      <c r="B1316" t="s">
        <v>130</v>
      </c>
      <c r="C1316" t="s">
        <v>77</v>
      </c>
      <c r="D1316" s="73">
        <v>79</v>
      </c>
    </row>
    <row r="1317" spans="1:4">
      <c r="A1317" t="s">
        <v>55</v>
      </c>
      <c r="B1317" t="s">
        <v>130</v>
      </c>
      <c r="C1317" t="s">
        <v>78</v>
      </c>
      <c r="D1317" s="73">
        <v>86</v>
      </c>
    </row>
    <row r="1318" spans="1:4">
      <c r="A1318" t="s">
        <v>55</v>
      </c>
      <c r="B1318" t="s">
        <v>130</v>
      </c>
      <c r="C1318" t="s">
        <v>79</v>
      </c>
      <c r="D1318" s="73">
        <v>280</v>
      </c>
    </row>
    <row r="1319" spans="1:4">
      <c r="A1319" t="s">
        <v>55</v>
      </c>
      <c r="B1319" t="s">
        <v>130</v>
      </c>
      <c r="C1319" t="s">
        <v>80</v>
      </c>
      <c r="D1319" s="73">
        <v>378</v>
      </c>
    </row>
    <row r="1320" spans="1:4">
      <c r="A1320" t="s">
        <v>55</v>
      </c>
      <c r="B1320" t="s">
        <v>130</v>
      </c>
      <c r="C1320" t="s">
        <v>81</v>
      </c>
      <c r="D1320" s="73">
        <v>398</v>
      </c>
    </row>
    <row r="1321" spans="1:4">
      <c r="A1321" t="s">
        <v>55</v>
      </c>
      <c r="B1321" t="s">
        <v>130</v>
      </c>
      <c r="C1321" t="s">
        <v>82</v>
      </c>
      <c r="D1321" s="73">
        <v>492</v>
      </c>
    </row>
    <row r="1322" spans="1:4">
      <c r="A1322" t="s">
        <v>55</v>
      </c>
      <c r="B1322" t="s">
        <v>130</v>
      </c>
      <c r="C1322" t="s">
        <v>83</v>
      </c>
      <c r="D1322" s="73">
        <v>612</v>
      </c>
    </row>
    <row r="1323" spans="1:4">
      <c r="A1323" t="s">
        <v>55</v>
      </c>
      <c r="B1323" t="s">
        <v>130</v>
      </c>
      <c r="C1323" t="s">
        <v>84</v>
      </c>
      <c r="D1323" s="73">
        <v>997</v>
      </c>
    </row>
    <row r="1324" spans="1:4">
      <c r="A1324" t="s">
        <v>55</v>
      </c>
      <c r="B1324" t="s">
        <v>130</v>
      </c>
      <c r="C1324" t="s">
        <v>85</v>
      </c>
      <c r="D1324" s="73">
        <v>1275</v>
      </c>
    </row>
    <row r="1325" spans="1:4">
      <c r="A1325" t="s">
        <v>55</v>
      </c>
      <c r="B1325" t="s">
        <v>130</v>
      </c>
      <c r="C1325" t="s">
        <v>86</v>
      </c>
      <c r="D1325" s="73">
        <v>492</v>
      </c>
    </row>
    <row r="1326" spans="1:4">
      <c r="A1326" t="s">
        <v>55</v>
      </c>
      <c r="B1326" t="s">
        <v>130</v>
      </c>
      <c r="C1326" t="s">
        <v>87</v>
      </c>
      <c r="D1326" s="73">
        <v>691</v>
      </c>
    </row>
    <row r="1327" spans="1:4">
      <c r="A1327" t="s">
        <v>55</v>
      </c>
      <c r="B1327" t="s">
        <v>130</v>
      </c>
      <c r="C1327" t="s">
        <v>88</v>
      </c>
      <c r="D1327" s="73">
        <v>1155</v>
      </c>
    </row>
    <row r="1328" spans="1:4">
      <c r="A1328" t="s">
        <v>55</v>
      </c>
      <c r="B1328" t="s">
        <v>130</v>
      </c>
      <c r="C1328" t="s">
        <v>89</v>
      </c>
      <c r="D1328" s="73">
        <v>81</v>
      </c>
    </row>
    <row r="1329" spans="1:4">
      <c r="A1329" t="s">
        <v>55</v>
      </c>
      <c r="B1329" t="s">
        <v>130</v>
      </c>
      <c r="C1329" t="s">
        <v>90</v>
      </c>
      <c r="D1329" s="73">
        <v>101</v>
      </c>
    </row>
    <row r="1330" spans="1:4">
      <c r="A1330" t="s">
        <v>55</v>
      </c>
      <c r="B1330" t="s">
        <v>130</v>
      </c>
      <c r="C1330" t="s">
        <v>91</v>
      </c>
      <c r="D1330" s="73">
        <v>122</v>
      </c>
    </row>
    <row r="1331" spans="1:4">
      <c r="A1331" t="s">
        <v>55</v>
      </c>
      <c r="B1331" t="s">
        <v>130</v>
      </c>
      <c r="C1331" t="s">
        <v>92</v>
      </c>
      <c r="D1331" s="73">
        <v>145</v>
      </c>
    </row>
    <row r="1332" spans="1:4">
      <c r="A1332" t="s">
        <v>55</v>
      </c>
      <c r="B1332" t="s">
        <v>130</v>
      </c>
      <c r="C1332" t="s">
        <v>93</v>
      </c>
      <c r="D1332" s="73">
        <v>182</v>
      </c>
    </row>
    <row r="1333" spans="1:4">
      <c r="A1333" t="s">
        <v>55</v>
      </c>
      <c r="B1333" t="s">
        <v>130</v>
      </c>
      <c r="C1333" t="s">
        <v>94</v>
      </c>
      <c r="D1333" s="73">
        <v>265</v>
      </c>
    </row>
    <row r="1334" spans="1:4">
      <c r="A1334" t="s">
        <v>55</v>
      </c>
      <c r="B1334" t="s">
        <v>131</v>
      </c>
      <c r="C1334" t="s">
        <v>57</v>
      </c>
      <c r="D1334" s="73">
        <v>46</v>
      </c>
    </row>
    <row r="1335" spans="1:4">
      <c r="A1335" t="s">
        <v>55</v>
      </c>
      <c r="B1335" t="s">
        <v>131</v>
      </c>
      <c r="C1335" t="s">
        <v>58</v>
      </c>
      <c r="D1335" s="73">
        <v>53</v>
      </c>
    </row>
    <row r="1336" spans="1:4">
      <c r="A1336" t="s">
        <v>55</v>
      </c>
      <c r="B1336" t="s">
        <v>131</v>
      </c>
      <c r="C1336" t="s">
        <v>59</v>
      </c>
      <c r="D1336" s="73">
        <v>59</v>
      </c>
    </row>
    <row r="1337" spans="1:4">
      <c r="A1337" t="s">
        <v>55</v>
      </c>
      <c r="B1337" t="s">
        <v>131</v>
      </c>
      <c r="C1337" t="s">
        <v>60</v>
      </c>
      <c r="D1337" s="73">
        <v>63</v>
      </c>
    </row>
    <row r="1338" spans="1:4">
      <c r="A1338" t="s">
        <v>55</v>
      </c>
      <c r="B1338" t="s">
        <v>131</v>
      </c>
      <c r="C1338" t="s">
        <v>61</v>
      </c>
      <c r="D1338" s="73">
        <v>68</v>
      </c>
    </row>
    <row r="1339" spans="1:4">
      <c r="A1339" t="s">
        <v>55</v>
      </c>
      <c r="B1339" t="s">
        <v>131</v>
      </c>
      <c r="C1339" t="s">
        <v>62</v>
      </c>
      <c r="D1339" s="73">
        <v>82</v>
      </c>
    </row>
    <row r="1340" spans="1:4">
      <c r="A1340" t="s">
        <v>55</v>
      </c>
      <c r="B1340" t="s">
        <v>131</v>
      </c>
      <c r="C1340" t="s">
        <v>63</v>
      </c>
      <c r="D1340" s="73">
        <v>87</v>
      </c>
    </row>
    <row r="1341" spans="1:4">
      <c r="A1341" t="s">
        <v>55</v>
      </c>
      <c r="B1341" t="s">
        <v>131</v>
      </c>
      <c r="C1341" t="s">
        <v>64</v>
      </c>
      <c r="D1341" s="73">
        <v>102</v>
      </c>
    </row>
    <row r="1342" spans="1:4">
      <c r="A1342" t="s">
        <v>55</v>
      </c>
      <c r="B1342" t="s">
        <v>131</v>
      </c>
      <c r="C1342" t="s">
        <v>65</v>
      </c>
      <c r="D1342" s="73">
        <v>36</v>
      </c>
    </row>
    <row r="1343" spans="1:4">
      <c r="A1343" t="s">
        <v>55</v>
      </c>
      <c r="B1343" t="s">
        <v>131</v>
      </c>
      <c r="C1343" t="s">
        <v>66</v>
      </c>
      <c r="D1343" s="73">
        <v>38</v>
      </c>
    </row>
    <row r="1344" spans="1:4">
      <c r="A1344" t="s">
        <v>55</v>
      </c>
      <c r="B1344" t="s">
        <v>131</v>
      </c>
      <c r="C1344" t="s">
        <v>67</v>
      </c>
      <c r="D1344" s="73">
        <v>39</v>
      </c>
    </row>
    <row r="1345" spans="1:4">
      <c r="A1345" t="s">
        <v>55</v>
      </c>
      <c r="B1345" t="s">
        <v>131</v>
      </c>
      <c r="C1345" t="s">
        <v>68</v>
      </c>
      <c r="D1345" s="73">
        <v>11</v>
      </c>
    </row>
    <row r="1346" spans="1:4">
      <c r="A1346" t="s">
        <v>55</v>
      </c>
      <c r="B1346" t="s">
        <v>131</v>
      </c>
      <c r="C1346" t="s">
        <v>69</v>
      </c>
      <c r="D1346" s="73">
        <v>26</v>
      </c>
    </row>
    <row r="1347" spans="1:4">
      <c r="A1347" t="s">
        <v>55</v>
      </c>
      <c r="B1347" t="s">
        <v>131</v>
      </c>
      <c r="C1347" t="s">
        <v>70</v>
      </c>
      <c r="D1347" s="73">
        <v>44</v>
      </c>
    </row>
    <row r="1348" spans="1:4">
      <c r="A1348" t="s">
        <v>55</v>
      </c>
      <c r="B1348" t="s">
        <v>131</v>
      </c>
      <c r="C1348" t="s">
        <v>71</v>
      </c>
      <c r="D1348" s="73">
        <v>47</v>
      </c>
    </row>
    <row r="1349" spans="1:4">
      <c r="A1349" t="s">
        <v>55</v>
      </c>
      <c r="B1349" t="s">
        <v>131</v>
      </c>
      <c r="C1349" t="s">
        <v>72</v>
      </c>
      <c r="D1349" s="73">
        <v>52</v>
      </c>
    </row>
    <row r="1350" spans="1:4">
      <c r="A1350" t="s">
        <v>55</v>
      </c>
      <c r="B1350" t="s">
        <v>131</v>
      </c>
      <c r="C1350" t="s">
        <v>73</v>
      </c>
      <c r="D1350" s="73">
        <v>53</v>
      </c>
    </row>
    <row r="1351" spans="1:4">
      <c r="A1351" t="s">
        <v>55</v>
      </c>
      <c r="B1351" t="s">
        <v>131</v>
      </c>
      <c r="C1351" t="s">
        <v>74</v>
      </c>
      <c r="D1351" s="73">
        <v>54</v>
      </c>
    </row>
    <row r="1352" spans="1:4">
      <c r="A1352" t="s">
        <v>55</v>
      </c>
      <c r="B1352" t="s">
        <v>131</v>
      </c>
      <c r="C1352" t="s">
        <v>75</v>
      </c>
      <c r="D1352" s="73">
        <v>61</v>
      </c>
    </row>
    <row r="1353" spans="1:4">
      <c r="A1353" t="s">
        <v>55</v>
      </c>
      <c r="B1353" t="s">
        <v>131</v>
      </c>
      <c r="C1353" t="s">
        <v>76</v>
      </c>
      <c r="D1353" s="73">
        <v>67</v>
      </c>
    </row>
    <row r="1354" spans="1:4">
      <c r="A1354" t="s">
        <v>55</v>
      </c>
      <c r="B1354" t="s">
        <v>131</v>
      </c>
      <c r="C1354" t="s">
        <v>77</v>
      </c>
      <c r="D1354" s="73">
        <v>71</v>
      </c>
    </row>
    <row r="1355" spans="1:4">
      <c r="A1355" t="s">
        <v>55</v>
      </c>
      <c r="B1355" t="s">
        <v>131</v>
      </c>
      <c r="C1355" t="s">
        <v>78</v>
      </c>
      <c r="D1355" s="73">
        <v>78</v>
      </c>
    </row>
    <row r="1356" spans="1:4">
      <c r="A1356" t="s">
        <v>55</v>
      </c>
      <c r="B1356" t="s">
        <v>131</v>
      </c>
      <c r="C1356" t="s">
        <v>79</v>
      </c>
      <c r="D1356" s="73">
        <v>131</v>
      </c>
    </row>
    <row r="1357" spans="1:4">
      <c r="A1357" t="s">
        <v>55</v>
      </c>
      <c r="B1357" t="s">
        <v>131</v>
      </c>
      <c r="C1357" t="s">
        <v>80</v>
      </c>
      <c r="D1357" s="73">
        <v>173</v>
      </c>
    </row>
    <row r="1358" spans="1:4">
      <c r="A1358" t="s">
        <v>55</v>
      </c>
      <c r="B1358" t="s">
        <v>131</v>
      </c>
      <c r="C1358" t="s">
        <v>81</v>
      </c>
      <c r="D1358" s="73">
        <v>183</v>
      </c>
    </row>
    <row r="1359" spans="1:4">
      <c r="A1359" t="s">
        <v>55</v>
      </c>
      <c r="B1359" t="s">
        <v>131</v>
      </c>
      <c r="C1359" t="s">
        <v>82</v>
      </c>
      <c r="D1359" s="73">
        <v>210</v>
      </c>
    </row>
    <row r="1360" spans="1:4">
      <c r="A1360" t="s">
        <v>55</v>
      </c>
      <c r="B1360" t="s">
        <v>131</v>
      </c>
      <c r="C1360" t="s">
        <v>83</v>
      </c>
      <c r="D1360" s="73">
        <v>267</v>
      </c>
    </row>
    <row r="1361" spans="1:4">
      <c r="A1361" t="s">
        <v>55</v>
      </c>
      <c r="B1361" t="s">
        <v>131</v>
      </c>
      <c r="C1361" t="s">
        <v>84</v>
      </c>
      <c r="D1361" s="73">
        <v>476</v>
      </c>
    </row>
    <row r="1362" spans="1:4">
      <c r="A1362" t="s">
        <v>55</v>
      </c>
      <c r="B1362" t="s">
        <v>131</v>
      </c>
      <c r="C1362" t="s">
        <v>85</v>
      </c>
      <c r="D1362" s="73">
        <v>527</v>
      </c>
    </row>
    <row r="1363" spans="1:4">
      <c r="A1363" t="s">
        <v>55</v>
      </c>
      <c r="B1363" t="s">
        <v>131</v>
      </c>
      <c r="C1363" t="s">
        <v>86</v>
      </c>
      <c r="D1363" s="73">
        <v>224</v>
      </c>
    </row>
    <row r="1364" spans="1:4">
      <c r="A1364" t="s">
        <v>55</v>
      </c>
      <c r="B1364" t="s">
        <v>131</v>
      </c>
      <c r="C1364" t="s">
        <v>87</v>
      </c>
      <c r="D1364" s="73">
        <v>310</v>
      </c>
    </row>
    <row r="1365" spans="1:4">
      <c r="A1365" t="s">
        <v>55</v>
      </c>
      <c r="B1365" t="s">
        <v>131</v>
      </c>
      <c r="C1365" t="s">
        <v>88</v>
      </c>
      <c r="D1365" s="73">
        <v>489</v>
      </c>
    </row>
    <row r="1366" spans="1:4">
      <c r="A1366" t="s">
        <v>55</v>
      </c>
      <c r="B1366" t="s">
        <v>131</v>
      </c>
      <c r="C1366" t="s">
        <v>89</v>
      </c>
      <c r="D1366" s="73">
        <v>45</v>
      </c>
    </row>
    <row r="1367" spans="1:4">
      <c r="A1367" t="s">
        <v>55</v>
      </c>
      <c r="B1367" t="s">
        <v>131</v>
      </c>
      <c r="C1367" t="s">
        <v>90</v>
      </c>
      <c r="D1367" s="73">
        <v>50</v>
      </c>
    </row>
    <row r="1368" spans="1:4">
      <c r="A1368" t="s">
        <v>55</v>
      </c>
      <c r="B1368" t="s">
        <v>131</v>
      </c>
      <c r="C1368" t="s">
        <v>91</v>
      </c>
      <c r="D1368" s="73">
        <v>61</v>
      </c>
    </row>
    <row r="1369" spans="1:4">
      <c r="A1369" t="s">
        <v>55</v>
      </c>
      <c r="B1369" t="s">
        <v>131</v>
      </c>
      <c r="C1369" t="s">
        <v>92</v>
      </c>
      <c r="D1369" s="73">
        <v>67</v>
      </c>
    </row>
    <row r="1370" spans="1:4">
      <c r="A1370" t="s">
        <v>55</v>
      </c>
      <c r="B1370" t="s">
        <v>131</v>
      </c>
      <c r="C1370" t="s">
        <v>93</v>
      </c>
      <c r="D1370" s="73">
        <v>78</v>
      </c>
    </row>
    <row r="1371" spans="1:4">
      <c r="A1371" t="s">
        <v>55</v>
      </c>
      <c r="B1371" t="s">
        <v>131</v>
      </c>
      <c r="C1371" t="s">
        <v>94</v>
      </c>
      <c r="D1371" s="73">
        <v>103</v>
      </c>
    </row>
    <row r="1372" spans="1:4">
      <c r="A1372" t="s">
        <v>55</v>
      </c>
      <c r="B1372" t="s">
        <v>132</v>
      </c>
      <c r="C1372" t="s">
        <v>57</v>
      </c>
      <c r="D1372" s="73">
        <v>71</v>
      </c>
    </row>
    <row r="1373" spans="1:4">
      <c r="A1373" t="s">
        <v>55</v>
      </c>
      <c r="B1373" t="s">
        <v>132</v>
      </c>
      <c r="C1373" t="s">
        <v>58</v>
      </c>
      <c r="D1373" s="73">
        <v>82</v>
      </c>
    </row>
    <row r="1374" spans="1:4">
      <c r="A1374" t="s">
        <v>55</v>
      </c>
      <c r="B1374" t="s">
        <v>132</v>
      </c>
      <c r="C1374" t="s">
        <v>59</v>
      </c>
      <c r="D1374" s="73">
        <v>89</v>
      </c>
    </row>
    <row r="1375" spans="1:4">
      <c r="A1375" t="s">
        <v>55</v>
      </c>
      <c r="B1375" t="s">
        <v>132</v>
      </c>
      <c r="C1375" t="s">
        <v>60</v>
      </c>
      <c r="D1375" s="73">
        <v>98</v>
      </c>
    </row>
    <row r="1376" spans="1:4">
      <c r="A1376" t="s">
        <v>55</v>
      </c>
      <c r="B1376" t="s">
        <v>132</v>
      </c>
      <c r="C1376" t="s">
        <v>61</v>
      </c>
      <c r="D1376" s="73">
        <v>107</v>
      </c>
    </row>
    <row r="1377" spans="1:4">
      <c r="A1377" t="s">
        <v>55</v>
      </c>
      <c r="B1377" t="s">
        <v>132</v>
      </c>
      <c r="C1377" t="s">
        <v>62</v>
      </c>
      <c r="D1377" s="73">
        <v>124</v>
      </c>
    </row>
    <row r="1378" spans="1:4">
      <c r="A1378" t="s">
        <v>55</v>
      </c>
      <c r="B1378" t="s">
        <v>132</v>
      </c>
      <c r="C1378" t="s">
        <v>63</v>
      </c>
      <c r="D1378" s="73">
        <v>135</v>
      </c>
    </row>
    <row r="1379" spans="1:4">
      <c r="A1379" t="s">
        <v>55</v>
      </c>
      <c r="B1379" t="s">
        <v>132</v>
      </c>
      <c r="C1379" t="s">
        <v>64</v>
      </c>
      <c r="D1379" s="73">
        <v>154</v>
      </c>
    </row>
    <row r="1380" spans="1:4">
      <c r="A1380" t="s">
        <v>55</v>
      </c>
      <c r="B1380" t="s">
        <v>132</v>
      </c>
      <c r="C1380" t="s">
        <v>65</v>
      </c>
      <c r="D1380" s="73">
        <v>57</v>
      </c>
    </row>
    <row r="1381" spans="1:4">
      <c r="A1381" t="s">
        <v>55</v>
      </c>
      <c r="B1381" t="s">
        <v>132</v>
      </c>
      <c r="C1381" t="s">
        <v>66</v>
      </c>
      <c r="D1381" s="73">
        <v>60</v>
      </c>
    </row>
    <row r="1382" spans="1:4">
      <c r="A1382" t="s">
        <v>55</v>
      </c>
      <c r="B1382" t="s">
        <v>132</v>
      </c>
      <c r="C1382" t="s">
        <v>67</v>
      </c>
      <c r="D1382" s="73">
        <v>64</v>
      </c>
    </row>
    <row r="1383" spans="1:4">
      <c r="A1383" t="s">
        <v>55</v>
      </c>
      <c r="B1383" t="s">
        <v>132</v>
      </c>
      <c r="C1383" t="s">
        <v>68</v>
      </c>
      <c r="D1383" s="73">
        <v>29</v>
      </c>
    </row>
    <row r="1384" spans="1:4">
      <c r="A1384" t="s">
        <v>55</v>
      </c>
      <c r="B1384" t="s">
        <v>132</v>
      </c>
      <c r="C1384" t="s">
        <v>69</v>
      </c>
      <c r="D1384" s="73">
        <v>68</v>
      </c>
    </row>
    <row r="1385" spans="1:4">
      <c r="A1385" t="s">
        <v>55</v>
      </c>
      <c r="B1385" t="s">
        <v>132</v>
      </c>
      <c r="C1385" t="s">
        <v>70</v>
      </c>
      <c r="D1385" s="73">
        <v>49</v>
      </c>
    </row>
    <row r="1386" spans="1:4">
      <c r="A1386" t="s">
        <v>55</v>
      </c>
      <c r="B1386" t="s">
        <v>132</v>
      </c>
      <c r="C1386" t="s">
        <v>71</v>
      </c>
      <c r="D1386" s="73">
        <v>52</v>
      </c>
    </row>
    <row r="1387" spans="1:4">
      <c r="A1387" t="s">
        <v>55</v>
      </c>
      <c r="B1387" t="s">
        <v>132</v>
      </c>
      <c r="C1387" t="s">
        <v>72</v>
      </c>
      <c r="D1387" s="73">
        <v>57</v>
      </c>
    </row>
    <row r="1388" spans="1:4">
      <c r="A1388" t="s">
        <v>55</v>
      </c>
      <c r="B1388" t="s">
        <v>132</v>
      </c>
      <c r="C1388" t="s">
        <v>73</v>
      </c>
      <c r="D1388" s="73">
        <v>58</v>
      </c>
    </row>
    <row r="1389" spans="1:4">
      <c r="A1389" t="s">
        <v>55</v>
      </c>
      <c r="B1389" t="s">
        <v>132</v>
      </c>
      <c r="C1389" t="s">
        <v>74</v>
      </c>
      <c r="D1389" s="73">
        <v>59</v>
      </c>
    </row>
    <row r="1390" spans="1:4">
      <c r="A1390" t="s">
        <v>55</v>
      </c>
      <c r="B1390" t="s">
        <v>132</v>
      </c>
      <c r="C1390" t="s">
        <v>75</v>
      </c>
      <c r="D1390" s="73">
        <v>66</v>
      </c>
    </row>
    <row r="1391" spans="1:4">
      <c r="A1391" t="s">
        <v>55</v>
      </c>
      <c r="B1391" t="s">
        <v>132</v>
      </c>
      <c r="C1391" t="s">
        <v>76</v>
      </c>
      <c r="D1391" s="73">
        <v>72</v>
      </c>
    </row>
    <row r="1392" spans="1:4">
      <c r="A1392" t="s">
        <v>55</v>
      </c>
      <c r="B1392" t="s">
        <v>132</v>
      </c>
      <c r="C1392" t="s">
        <v>77</v>
      </c>
      <c r="D1392" s="73">
        <v>76</v>
      </c>
    </row>
    <row r="1393" spans="1:4">
      <c r="A1393" t="s">
        <v>55</v>
      </c>
      <c r="B1393" t="s">
        <v>132</v>
      </c>
      <c r="C1393" t="s">
        <v>78</v>
      </c>
      <c r="D1393" s="73">
        <v>83</v>
      </c>
    </row>
    <row r="1394" spans="1:4">
      <c r="A1394" t="s">
        <v>55</v>
      </c>
      <c r="B1394" t="s">
        <v>132</v>
      </c>
      <c r="C1394" t="s">
        <v>79</v>
      </c>
      <c r="D1394" s="73">
        <v>168</v>
      </c>
    </row>
    <row r="1395" spans="1:4">
      <c r="A1395" t="s">
        <v>55</v>
      </c>
      <c r="B1395" t="s">
        <v>132</v>
      </c>
      <c r="C1395" t="s">
        <v>80</v>
      </c>
      <c r="D1395" s="73">
        <v>260</v>
      </c>
    </row>
    <row r="1396" spans="1:4">
      <c r="A1396" t="s">
        <v>55</v>
      </c>
      <c r="B1396" t="s">
        <v>132</v>
      </c>
      <c r="C1396" t="s">
        <v>81</v>
      </c>
      <c r="D1396" s="73">
        <v>238</v>
      </c>
    </row>
    <row r="1397" spans="1:4">
      <c r="A1397" t="s">
        <v>55</v>
      </c>
      <c r="B1397" t="s">
        <v>132</v>
      </c>
      <c r="C1397" t="s">
        <v>82</v>
      </c>
      <c r="D1397" s="73">
        <v>301</v>
      </c>
    </row>
    <row r="1398" spans="1:4">
      <c r="A1398" t="s">
        <v>55</v>
      </c>
      <c r="B1398" t="s">
        <v>132</v>
      </c>
      <c r="C1398" t="s">
        <v>83</v>
      </c>
      <c r="D1398" s="73">
        <v>384</v>
      </c>
    </row>
    <row r="1399" spans="1:4">
      <c r="A1399" t="s">
        <v>55</v>
      </c>
      <c r="B1399" t="s">
        <v>132</v>
      </c>
      <c r="C1399" t="s">
        <v>84</v>
      </c>
      <c r="D1399" s="73">
        <v>591</v>
      </c>
    </row>
    <row r="1400" spans="1:4">
      <c r="A1400" t="s">
        <v>55</v>
      </c>
      <c r="B1400" t="s">
        <v>132</v>
      </c>
      <c r="C1400" t="s">
        <v>85</v>
      </c>
      <c r="D1400" s="73">
        <v>759</v>
      </c>
    </row>
    <row r="1401" spans="1:4">
      <c r="A1401" t="s">
        <v>55</v>
      </c>
      <c r="B1401" t="s">
        <v>132</v>
      </c>
      <c r="C1401" t="s">
        <v>86</v>
      </c>
      <c r="D1401" s="73">
        <v>310</v>
      </c>
    </row>
    <row r="1402" spans="1:4">
      <c r="A1402" t="s">
        <v>55</v>
      </c>
      <c r="B1402" t="s">
        <v>132</v>
      </c>
      <c r="C1402" t="s">
        <v>87</v>
      </c>
      <c r="D1402" s="73">
        <v>442</v>
      </c>
    </row>
    <row r="1403" spans="1:4">
      <c r="A1403" t="s">
        <v>55</v>
      </c>
      <c r="B1403" t="s">
        <v>132</v>
      </c>
      <c r="C1403" t="s">
        <v>88</v>
      </c>
      <c r="D1403" s="73">
        <v>702</v>
      </c>
    </row>
    <row r="1404" spans="1:4">
      <c r="A1404" t="s">
        <v>55</v>
      </c>
      <c r="B1404" t="s">
        <v>132</v>
      </c>
      <c r="C1404" t="s">
        <v>89</v>
      </c>
      <c r="D1404" s="73">
        <v>104</v>
      </c>
    </row>
    <row r="1405" spans="1:4">
      <c r="A1405" t="s">
        <v>55</v>
      </c>
      <c r="B1405" t="s">
        <v>132</v>
      </c>
      <c r="C1405" t="s">
        <v>90</v>
      </c>
      <c r="D1405" s="73">
        <v>117</v>
      </c>
    </row>
    <row r="1406" spans="1:4">
      <c r="A1406" t="s">
        <v>55</v>
      </c>
      <c r="B1406" t="s">
        <v>132</v>
      </c>
      <c r="C1406" t="s">
        <v>91</v>
      </c>
      <c r="D1406" s="73">
        <v>137</v>
      </c>
    </row>
    <row r="1407" spans="1:4">
      <c r="A1407" t="s">
        <v>55</v>
      </c>
      <c r="B1407" t="s">
        <v>132</v>
      </c>
      <c r="C1407" t="s">
        <v>92</v>
      </c>
      <c r="D1407" s="73">
        <v>152</v>
      </c>
    </row>
    <row r="1408" spans="1:4">
      <c r="A1408" t="s">
        <v>55</v>
      </c>
      <c r="B1408" t="s">
        <v>132</v>
      </c>
      <c r="C1408" t="s">
        <v>93</v>
      </c>
      <c r="D1408" s="73">
        <v>175</v>
      </c>
    </row>
    <row r="1409" spans="1:4">
      <c r="A1409" t="s">
        <v>55</v>
      </c>
      <c r="B1409" t="s">
        <v>132</v>
      </c>
      <c r="C1409" t="s">
        <v>94</v>
      </c>
      <c r="D1409" s="73">
        <v>236</v>
      </c>
    </row>
    <row r="1410" spans="1:4">
      <c r="A1410" t="s">
        <v>55</v>
      </c>
      <c r="B1410" t="s">
        <v>133</v>
      </c>
      <c r="C1410" t="s">
        <v>57</v>
      </c>
      <c r="D1410" s="73">
        <v>71</v>
      </c>
    </row>
    <row r="1411" spans="1:4">
      <c r="A1411" t="s">
        <v>55</v>
      </c>
      <c r="B1411" t="s">
        <v>133</v>
      </c>
      <c r="C1411" t="s">
        <v>58</v>
      </c>
      <c r="D1411" s="73">
        <v>82</v>
      </c>
    </row>
    <row r="1412" spans="1:4">
      <c r="A1412" t="s">
        <v>55</v>
      </c>
      <c r="B1412" t="s">
        <v>133</v>
      </c>
      <c r="C1412" t="s">
        <v>59</v>
      </c>
      <c r="D1412" s="73">
        <v>89</v>
      </c>
    </row>
    <row r="1413" spans="1:4">
      <c r="A1413" t="s">
        <v>55</v>
      </c>
      <c r="B1413" t="s">
        <v>133</v>
      </c>
      <c r="C1413" t="s">
        <v>60</v>
      </c>
      <c r="D1413" s="73">
        <v>98</v>
      </c>
    </row>
    <row r="1414" spans="1:4">
      <c r="A1414" t="s">
        <v>55</v>
      </c>
      <c r="B1414" t="s">
        <v>133</v>
      </c>
      <c r="C1414" t="s">
        <v>61</v>
      </c>
      <c r="D1414" s="73">
        <v>107</v>
      </c>
    </row>
    <row r="1415" spans="1:4">
      <c r="A1415" t="s">
        <v>55</v>
      </c>
      <c r="B1415" t="s">
        <v>133</v>
      </c>
      <c r="C1415" t="s">
        <v>62</v>
      </c>
      <c r="D1415" s="73">
        <v>124</v>
      </c>
    </row>
    <row r="1416" spans="1:4">
      <c r="A1416" t="s">
        <v>55</v>
      </c>
      <c r="B1416" t="s">
        <v>133</v>
      </c>
      <c r="C1416" t="s">
        <v>63</v>
      </c>
      <c r="D1416" s="73">
        <v>135</v>
      </c>
    </row>
    <row r="1417" spans="1:4">
      <c r="A1417" t="s">
        <v>55</v>
      </c>
      <c r="B1417" t="s">
        <v>133</v>
      </c>
      <c r="C1417" t="s">
        <v>64</v>
      </c>
      <c r="D1417" s="73">
        <v>154</v>
      </c>
    </row>
    <row r="1418" spans="1:4">
      <c r="A1418" t="s">
        <v>55</v>
      </c>
      <c r="B1418" t="s">
        <v>133</v>
      </c>
      <c r="C1418" t="s">
        <v>65</v>
      </c>
      <c r="D1418" s="73">
        <v>57</v>
      </c>
    </row>
    <row r="1419" spans="1:4">
      <c r="A1419" t="s">
        <v>55</v>
      </c>
      <c r="B1419" t="s">
        <v>133</v>
      </c>
      <c r="C1419" t="s">
        <v>66</v>
      </c>
      <c r="D1419" s="73">
        <v>60</v>
      </c>
    </row>
    <row r="1420" spans="1:4">
      <c r="A1420" t="s">
        <v>55</v>
      </c>
      <c r="B1420" t="s">
        <v>133</v>
      </c>
      <c r="C1420" t="s">
        <v>67</v>
      </c>
      <c r="D1420" s="73">
        <v>64</v>
      </c>
    </row>
    <row r="1421" spans="1:4">
      <c r="A1421" t="s">
        <v>55</v>
      </c>
      <c r="B1421" t="s">
        <v>133</v>
      </c>
      <c r="C1421" t="s">
        <v>68</v>
      </c>
      <c r="D1421" s="73">
        <v>26</v>
      </c>
    </row>
    <row r="1422" spans="1:4">
      <c r="A1422" t="s">
        <v>55</v>
      </c>
      <c r="B1422" t="s">
        <v>133</v>
      </c>
      <c r="C1422" t="s">
        <v>69</v>
      </c>
      <c r="D1422" s="73">
        <v>62</v>
      </c>
    </row>
    <row r="1423" spans="1:4">
      <c r="A1423" t="s">
        <v>55</v>
      </c>
      <c r="B1423" t="s">
        <v>133</v>
      </c>
      <c r="C1423" t="s">
        <v>70</v>
      </c>
      <c r="D1423" s="73">
        <v>49</v>
      </c>
    </row>
    <row r="1424" spans="1:4">
      <c r="A1424" t="s">
        <v>55</v>
      </c>
      <c r="B1424" t="s">
        <v>133</v>
      </c>
      <c r="C1424" t="s">
        <v>71</v>
      </c>
      <c r="D1424" s="73">
        <v>52</v>
      </c>
    </row>
    <row r="1425" spans="1:4">
      <c r="A1425" t="s">
        <v>55</v>
      </c>
      <c r="B1425" t="s">
        <v>133</v>
      </c>
      <c r="C1425" t="s">
        <v>72</v>
      </c>
      <c r="D1425" s="73">
        <v>57</v>
      </c>
    </row>
    <row r="1426" spans="1:4">
      <c r="A1426" t="s">
        <v>55</v>
      </c>
      <c r="B1426" t="s">
        <v>133</v>
      </c>
      <c r="C1426" t="s">
        <v>73</v>
      </c>
      <c r="D1426" s="73">
        <v>58</v>
      </c>
    </row>
    <row r="1427" spans="1:4">
      <c r="A1427" t="s">
        <v>55</v>
      </c>
      <c r="B1427" t="s">
        <v>133</v>
      </c>
      <c r="C1427" t="s">
        <v>74</v>
      </c>
      <c r="D1427" s="73">
        <v>59</v>
      </c>
    </row>
    <row r="1428" spans="1:4">
      <c r="A1428" t="s">
        <v>55</v>
      </c>
      <c r="B1428" t="s">
        <v>133</v>
      </c>
      <c r="C1428" t="s">
        <v>75</v>
      </c>
      <c r="D1428" s="73">
        <v>66</v>
      </c>
    </row>
    <row r="1429" spans="1:4">
      <c r="A1429" t="s">
        <v>55</v>
      </c>
      <c r="B1429" t="s">
        <v>133</v>
      </c>
      <c r="C1429" t="s">
        <v>76</v>
      </c>
      <c r="D1429" s="73">
        <v>72</v>
      </c>
    </row>
    <row r="1430" spans="1:4">
      <c r="A1430" t="s">
        <v>55</v>
      </c>
      <c r="B1430" t="s">
        <v>133</v>
      </c>
      <c r="C1430" t="s">
        <v>77</v>
      </c>
      <c r="D1430" s="73">
        <v>76</v>
      </c>
    </row>
    <row r="1431" spans="1:4">
      <c r="A1431" t="s">
        <v>55</v>
      </c>
      <c r="B1431" t="s">
        <v>133</v>
      </c>
      <c r="C1431" t="s">
        <v>78</v>
      </c>
      <c r="D1431" s="73">
        <v>83</v>
      </c>
    </row>
    <row r="1432" spans="1:4">
      <c r="A1432" t="s">
        <v>55</v>
      </c>
      <c r="B1432" t="s">
        <v>133</v>
      </c>
      <c r="C1432" t="s">
        <v>79</v>
      </c>
      <c r="D1432" s="73">
        <v>168</v>
      </c>
    </row>
    <row r="1433" spans="1:4">
      <c r="A1433" t="s">
        <v>55</v>
      </c>
      <c r="B1433" t="s">
        <v>133</v>
      </c>
      <c r="C1433" t="s">
        <v>80</v>
      </c>
      <c r="D1433" s="73">
        <v>240</v>
      </c>
    </row>
    <row r="1434" spans="1:4">
      <c r="A1434" t="s">
        <v>55</v>
      </c>
      <c r="B1434" t="s">
        <v>133</v>
      </c>
      <c r="C1434" t="s">
        <v>81</v>
      </c>
      <c r="D1434" s="73">
        <v>252</v>
      </c>
    </row>
    <row r="1435" spans="1:4">
      <c r="A1435" t="s">
        <v>55</v>
      </c>
      <c r="B1435" t="s">
        <v>133</v>
      </c>
      <c r="C1435" t="s">
        <v>82</v>
      </c>
      <c r="D1435" s="73">
        <v>300</v>
      </c>
    </row>
    <row r="1436" spans="1:4">
      <c r="A1436" t="s">
        <v>55</v>
      </c>
      <c r="B1436" t="s">
        <v>133</v>
      </c>
      <c r="C1436" t="s">
        <v>83</v>
      </c>
      <c r="D1436" s="73">
        <v>380</v>
      </c>
    </row>
    <row r="1437" spans="1:4">
      <c r="A1437" t="s">
        <v>55</v>
      </c>
      <c r="B1437" t="s">
        <v>133</v>
      </c>
      <c r="C1437" t="s">
        <v>84</v>
      </c>
      <c r="D1437" s="73">
        <v>582</v>
      </c>
    </row>
    <row r="1438" spans="1:4">
      <c r="A1438" t="s">
        <v>55</v>
      </c>
      <c r="B1438" t="s">
        <v>133</v>
      </c>
      <c r="C1438" t="s">
        <v>85</v>
      </c>
      <c r="D1438" s="73">
        <v>800</v>
      </c>
    </row>
    <row r="1439" spans="1:4">
      <c r="A1439" t="s">
        <v>55</v>
      </c>
      <c r="B1439" t="s">
        <v>133</v>
      </c>
      <c r="C1439" t="s">
        <v>86</v>
      </c>
      <c r="D1439" s="73">
        <v>310</v>
      </c>
    </row>
    <row r="1440" spans="1:4">
      <c r="A1440" t="s">
        <v>55</v>
      </c>
      <c r="B1440" t="s">
        <v>133</v>
      </c>
      <c r="C1440" t="s">
        <v>87</v>
      </c>
      <c r="D1440" s="73">
        <v>440</v>
      </c>
    </row>
    <row r="1441" spans="1:4">
      <c r="A1441" t="s">
        <v>55</v>
      </c>
      <c r="B1441" t="s">
        <v>133</v>
      </c>
      <c r="C1441" t="s">
        <v>88</v>
      </c>
      <c r="D1441" s="73">
        <v>700</v>
      </c>
    </row>
    <row r="1442" spans="1:4">
      <c r="A1442" t="s">
        <v>55</v>
      </c>
      <c r="B1442" t="s">
        <v>133</v>
      </c>
      <c r="C1442" t="s">
        <v>89</v>
      </c>
      <c r="D1442" s="73">
        <v>105</v>
      </c>
    </row>
    <row r="1443" spans="1:4">
      <c r="A1443" t="s">
        <v>55</v>
      </c>
      <c r="B1443" t="s">
        <v>133</v>
      </c>
      <c r="C1443" t="s">
        <v>90</v>
      </c>
      <c r="D1443" s="73">
        <v>122</v>
      </c>
    </row>
    <row r="1444" spans="1:4">
      <c r="A1444" t="s">
        <v>55</v>
      </c>
      <c r="B1444" t="s">
        <v>133</v>
      </c>
      <c r="C1444" t="s">
        <v>91</v>
      </c>
      <c r="D1444" s="73">
        <v>142</v>
      </c>
    </row>
    <row r="1445" spans="1:4">
      <c r="A1445" t="s">
        <v>55</v>
      </c>
      <c r="B1445" t="s">
        <v>133</v>
      </c>
      <c r="C1445" t="s">
        <v>92</v>
      </c>
      <c r="D1445" s="73">
        <v>155</v>
      </c>
    </row>
    <row r="1446" spans="1:4">
      <c r="A1446" t="s">
        <v>55</v>
      </c>
      <c r="B1446" t="s">
        <v>133</v>
      </c>
      <c r="C1446" t="s">
        <v>93</v>
      </c>
      <c r="D1446" s="73">
        <v>183</v>
      </c>
    </row>
    <row r="1447" spans="1:4">
      <c r="A1447" t="s">
        <v>55</v>
      </c>
      <c r="B1447" t="s">
        <v>133</v>
      </c>
      <c r="C1447" t="s">
        <v>94</v>
      </c>
      <c r="D1447" s="73">
        <v>245</v>
      </c>
    </row>
    <row r="1448" spans="1:4">
      <c r="A1448" t="s">
        <v>55</v>
      </c>
      <c r="B1448" t="s">
        <v>134</v>
      </c>
      <c r="C1448" t="s">
        <v>57</v>
      </c>
      <c r="D1448" s="73">
        <v>79</v>
      </c>
    </row>
    <row r="1449" spans="1:4">
      <c r="A1449" t="s">
        <v>55</v>
      </c>
      <c r="B1449" t="s">
        <v>134</v>
      </c>
      <c r="C1449" t="s">
        <v>58</v>
      </c>
      <c r="D1449" s="73">
        <v>91</v>
      </c>
    </row>
    <row r="1450" spans="1:4">
      <c r="A1450" t="s">
        <v>55</v>
      </c>
      <c r="B1450" t="s">
        <v>134</v>
      </c>
      <c r="C1450" t="s">
        <v>59</v>
      </c>
      <c r="D1450" s="73">
        <v>99</v>
      </c>
    </row>
    <row r="1451" spans="1:4">
      <c r="A1451" t="s">
        <v>55</v>
      </c>
      <c r="B1451" t="s">
        <v>134</v>
      </c>
      <c r="C1451" t="s">
        <v>60</v>
      </c>
      <c r="D1451" s="73">
        <v>108</v>
      </c>
    </row>
    <row r="1452" spans="1:4">
      <c r="A1452" t="s">
        <v>55</v>
      </c>
      <c r="B1452" t="s">
        <v>134</v>
      </c>
      <c r="C1452" t="s">
        <v>61</v>
      </c>
      <c r="D1452" s="73">
        <v>119</v>
      </c>
    </row>
    <row r="1453" spans="1:4">
      <c r="A1453" t="s">
        <v>55</v>
      </c>
      <c r="B1453" t="s">
        <v>134</v>
      </c>
      <c r="C1453" t="s">
        <v>62</v>
      </c>
      <c r="D1453" s="73">
        <v>137</v>
      </c>
    </row>
    <row r="1454" spans="1:4">
      <c r="A1454" t="s">
        <v>55</v>
      </c>
      <c r="B1454" t="s">
        <v>134</v>
      </c>
      <c r="C1454" t="s">
        <v>63</v>
      </c>
      <c r="D1454" s="73">
        <v>149</v>
      </c>
    </row>
    <row r="1455" spans="1:4">
      <c r="A1455" t="s">
        <v>55</v>
      </c>
      <c r="B1455" t="s">
        <v>134</v>
      </c>
      <c r="C1455" t="s">
        <v>64</v>
      </c>
      <c r="D1455" s="73">
        <v>165</v>
      </c>
    </row>
    <row r="1456" spans="1:4">
      <c r="A1456" t="s">
        <v>55</v>
      </c>
      <c r="B1456" t="s">
        <v>134</v>
      </c>
      <c r="C1456" t="s">
        <v>65</v>
      </c>
      <c r="D1456" s="73">
        <v>63</v>
      </c>
    </row>
    <row r="1457" spans="1:4">
      <c r="A1457" t="s">
        <v>55</v>
      </c>
      <c r="B1457" t="s">
        <v>134</v>
      </c>
      <c r="C1457" t="s">
        <v>66</v>
      </c>
      <c r="D1457" s="73">
        <v>65</v>
      </c>
    </row>
    <row r="1458" spans="1:4">
      <c r="A1458" t="s">
        <v>55</v>
      </c>
      <c r="B1458" t="s">
        <v>134</v>
      </c>
      <c r="C1458" t="s">
        <v>67</v>
      </c>
      <c r="D1458" s="73">
        <v>69</v>
      </c>
    </row>
    <row r="1459" spans="1:4">
      <c r="A1459" t="s">
        <v>55</v>
      </c>
      <c r="B1459" t="s">
        <v>134</v>
      </c>
      <c r="C1459" t="s">
        <v>68</v>
      </c>
      <c r="D1459" s="73">
        <v>33</v>
      </c>
    </row>
    <row r="1460" spans="1:4">
      <c r="A1460" t="s">
        <v>55</v>
      </c>
      <c r="B1460" t="s">
        <v>134</v>
      </c>
      <c r="C1460" t="s">
        <v>69</v>
      </c>
      <c r="D1460" s="73">
        <v>79</v>
      </c>
    </row>
    <row r="1461" spans="1:4">
      <c r="A1461" t="s">
        <v>55</v>
      </c>
      <c r="B1461" t="s">
        <v>134</v>
      </c>
      <c r="C1461" t="s">
        <v>70</v>
      </c>
      <c r="D1461" s="73">
        <v>50</v>
      </c>
    </row>
    <row r="1462" spans="1:4">
      <c r="A1462" t="s">
        <v>55</v>
      </c>
      <c r="B1462" t="s">
        <v>134</v>
      </c>
      <c r="C1462" t="s">
        <v>71</v>
      </c>
      <c r="D1462" s="73">
        <v>53</v>
      </c>
    </row>
    <row r="1463" spans="1:4">
      <c r="A1463" t="s">
        <v>55</v>
      </c>
      <c r="B1463" t="s">
        <v>134</v>
      </c>
      <c r="C1463" t="s">
        <v>72</v>
      </c>
      <c r="D1463" s="73">
        <v>58</v>
      </c>
    </row>
    <row r="1464" spans="1:4">
      <c r="A1464" t="s">
        <v>55</v>
      </c>
      <c r="B1464" t="s">
        <v>134</v>
      </c>
      <c r="C1464" t="s">
        <v>73</v>
      </c>
      <c r="D1464" s="73">
        <v>59</v>
      </c>
    </row>
    <row r="1465" spans="1:4">
      <c r="A1465" t="s">
        <v>55</v>
      </c>
      <c r="B1465" t="s">
        <v>134</v>
      </c>
      <c r="C1465" t="s">
        <v>74</v>
      </c>
      <c r="D1465" s="73">
        <v>60</v>
      </c>
    </row>
    <row r="1466" spans="1:4">
      <c r="A1466" t="s">
        <v>55</v>
      </c>
      <c r="B1466" t="s">
        <v>134</v>
      </c>
      <c r="C1466" t="s">
        <v>75</v>
      </c>
      <c r="D1466" s="73">
        <v>67</v>
      </c>
    </row>
    <row r="1467" spans="1:4">
      <c r="A1467" t="s">
        <v>55</v>
      </c>
      <c r="B1467" t="s">
        <v>134</v>
      </c>
      <c r="C1467" t="s">
        <v>76</v>
      </c>
      <c r="D1467" s="73">
        <v>73</v>
      </c>
    </row>
    <row r="1468" spans="1:4">
      <c r="A1468" t="s">
        <v>55</v>
      </c>
      <c r="B1468" t="s">
        <v>134</v>
      </c>
      <c r="C1468" t="s">
        <v>77</v>
      </c>
      <c r="D1468" s="73">
        <v>77</v>
      </c>
    </row>
    <row r="1469" spans="1:4">
      <c r="A1469" t="s">
        <v>55</v>
      </c>
      <c r="B1469" t="s">
        <v>134</v>
      </c>
      <c r="C1469" t="s">
        <v>78</v>
      </c>
      <c r="D1469" s="73">
        <v>84</v>
      </c>
    </row>
    <row r="1470" spans="1:4">
      <c r="A1470" t="s">
        <v>55</v>
      </c>
      <c r="B1470" t="s">
        <v>134</v>
      </c>
      <c r="C1470" t="s">
        <v>79</v>
      </c>
      <c r="D1470" s="73">
        <v>196</v>
      </c>
    </row>
    <row r="1471" spans="1:4">
      <c r="A1471" t="s">
        <v>55</v>
      </c>
      <c r="B1471" t="s">
        <v>134</v>
      </c>
      <c r="C1471" t="s">
        <v>80</v>
      </c>
      <c r="D1471" s="73">
        <v>274</v>
      </c>
    </row>
    <row r="1472" spans="1:4">
      <c r="A1472" t="s">
        <v>55</v>
      </c>
      <c r="B1472" t="s">
        <v>134</v>
      </c>
      <c r="C1472" t="s">
        <v>81</v>
      </c>
      <c r="D1472" s="73">
        <v>268</v>
      </c>
    </row>
    <row r="1473" spans="1:4">
      <c r="A1473" t="s">
        <v>55</v>
      </c>
      <c r="B1473" t="s">
        <v>134</v>
      </c>
      <c r="C1473" t="s">
        <v>82</v>
      </c>
      <c r="D1473" s="73">
        <v>328</v>
      </c>
    </row>
    <row r="1474" spans="1:4">
      <c r="A1474" t="s">
        <v>55</v>
      </c>
      <c r="B1474" t="s">
        <v>134</v>
      </c>
      <c r="C1474" t="s">
        <v>83</v>
      </c>
      <c r="D1474" s="73">
        <v>418</v>
      </c>
    </row>
    <row r="1475" spans="1:4">
      <c r="A1475" t="s">
        <v>55</v>
      </c>
      <c r="B1475" t="s">
        <v>134</v>
      </c>
      <c r="C1475" t="s">
        <v>84</v>
      </c>
      <c r="D1475" s="73">
        <v>656</v>
      </c>
    </row>
    <row r="1476" spans="1:4">
      <c r="A1476" t="s">
        <v>55</v>
      </c>
      <c r="B1476" t="s">
        <v>134</v>
      </c>
      <c r="C1476" t="s">
        <v>85</v>
      </c>
      <c r="D1476" s="73">
        <v>841</v>
      </c>
    </row>
    <row r="1477" spans="1:4">
      <c r="A1477" t="s">
        <v>55</v>
      </c>
      <c r="B1477" t="s">
        <v>134</v>
      </c>
      <c r="C1477" t="s">
        <v>86</v>
      </c>
      <c r="D1477" s="73">
        <v>350</v>
      </c>
    </row>
    <row r="1478" spans="1:4">
      <c r="A1478" t="s">
        <v>55</v>
      </c>
      <c r="B1478" t="s">
        <v>134</v>
      </c>
      <c r="C1478" t="s">
        <v>87</v>
      </c>
      <c r="D1478" s="73">
        <v>482</v>
      </c>
    </row>
    <row r="1479" spans="1:4">
      <c r="A1479" t="s">
        <v>55</v>
      </c>
      <c r="B1479" t="s">
        <v>134</v>
      </c>
      <c r="C1479" t="s">
        <v>88</v>
      </c>
      <c r="D1479" s="73">
        <v>768</v>
      </c>
    </row>
    <row r="1480" spans="1:4">
      <c r="A1480" t="s">
        <v>55</v>
      </c>
      <c r="B1480" t="s">
        <v>134</v>
      </c>
      <c r="C1480" t="s">
        <v>89</v>
      </c>
      <c r="D1480" s="73">
        <v>130</v>
      </c>
    </row>
    <row r="1481" spans="1:4">
      <c r="A1481" t="s">
        <v>55</v>
      </c>
      <c r="B1481" t="s">
        <v>134</v>
      </c>
      <c r="C1481" t="s">
        <v>90</v>
      </c>
      <c r="D1481" s="73">
        <v>151</v>
      </c>
    </row>
    <row r="1482" spans="1:4">
      <c r="A1482" t="s">
        <v>55</v>
      </c>
      <c r="B1482" t="s">
        <v>134</v>
      </c>
      <c r="C1482" t="s">
        <v>91</v>
      </c>
      <c r="D1482" s="73">
        <v>176</v>
      </c>
    </row>
    <row r="1483" spans="1:4">
      <c r="A1483" t="s">
        <v>55</v>
      </c>
      <c r="B1483" t="s">
        <v>134</v>
      </c>
      <c r="C1483" t="s">
        <v>92</v>
      </c>
      <c r="D1483" s="73">
        <v>198</v>
      </c>
    </row>
    <row r="1484" spans="1:4">
      <c r="A1484" t="s">
        <v>55</v>
      </c>
      <c r="B1484" t="s">
        <v>134</v>
      </c>
      <c r="C1484" t="s">
        <v>93</v>
      </c>
      <c r="D1484" s="73">
        <v>230</v>
      </c>
    </row>
    <row r="1485" spans="1:4">
      <c r="A1485" t="s">
        <v>55</v>
      </c>
      <c r="B1485" t="s">
        <v>134</v>
      </c>
      <c r="C1485" t="s">
        <v>94</v>
      </c>
      <c r="D1485" s="73">
        <v>305</v>
      </c>
    </row>
    <row r="1486" spans="1:4">
      <c r="A1486" t="s">
        <v>55</v>
      </c>
      <c r="B1486" t="s">
        <v>135</v>
      </c>
      <c r="C1486" t="s">
        <v>57</v>
      </c>
      <c r="D1486" s="73">
        <v>45</v>
      </c>
    </row>
    <row r="1487" spans="1:4">
      <c r="A1487" t="s">
        <v>55</v>
      </c>
      <c r="B1487" t="s">
        <v>135</v>
      </c>
      <c r="C1487" t="s">
        <v>58</v>
      </c>
      <c r="D1487" s="73">
        <v>53</v>
      </c>
    </row>
    <row r="1488" spans="1:4">
      <c r="A1488" t="s">
        <v>55</v>
      </c>
      <c r="B1488" t="s">
        <v>135</v>
      </c>
      <c r="C1488" t="s">
        <v>59</v>
      </c>
      <c r="D1488" s="73">
        <v>58</v>
      </c>
    </row>
    <row r="1489" spans="1:4">
      <c r="A1489" t="s">
        <v>55</v>
      </c>
      <c r="B1489" t="s">
        <v>135</v>
      </c>
      <c r="C1489" t="s">
        <v>60</v>
      </c>
      <c r="D1489" s="73">
        <v>62</v>
      </c>
    </row>
    <row r="1490" spans="1:4">
      <c r="A1490" t="s">
        <v>55</v>
      </c>
      <c r="B1490" t="s">
        <v>135</v>
      </c>
      <c r="C1490" t="s">
        <v>61</v>
      </c>
      <c r="D1490" s="73">
        <v>68</v>
      </c>
    </row>
    <row r="1491" spans="1:4">
      <c r="A1491" t="s">
        <v>55</v>
      </c>
      <c r="B1491" t="s">
        <v>135</v>
      </c>
      <c r="C1491" t="s">
        <v>62</v>
      </c>
      <c r="D1491" s="73">
        <v>80</v>
      </c>
    </row>
    <row r="1492" spans="1:4">
      <c r="A1492" t="s">
        <v>55</v>
      </c>
      <c r="B1492" t="s">
        <v>135</v>
      </c>
      <c r="C1492" t="s">
        <v>63</v>
      </c>
      <c r="D1492" s="73">
        <v>86</v>
      </c>
    </row>
    <row r="1493" spans="1:4">
      <c r="A1493" t="s">
        <v>55</v>
      </c>
      <c r="B1493" t="s">
        <v>135</v>
      </c>
      <c r="C1493" t="s">
        <v>64</v>
      </c>
      <c r="D1493" s="73">
        <v>100</v>
      </c>
    </row>
    <row r="1494" spans="1:4">
      <c r="A1494" t="s">
        <v>55</v>
      </c>
      <c r="B1494" t="s">
        <v>135</v>
      </c>
      <c r="C1494" t="s">
        <v>65</v>
      </c>
      <c r="D1494" s="73">
        <v>32</v>
      </c>
    </row>
    <row r="1495" spans="1:4">
      <c r="A1495" t="s">
        <v>55</v>
      </c>
      <c r="B1495" t="s">
        <v>135</v>
      </c>
      <c r="C1495" t="s">
        <v>66</v>
      </c>
      <c r="D1495" s="73">
        <v>38</v>
      </c>
    </row>
    <row r="1496" spans="1:4">
      <c r="A1496" t="s">
        <v>55</v>
      </c>
      <c r="B1496" t="s">
        <v>135</v>
      </c>
      <c r="C1496" t="s">
        <v>67</v>
      </c>
      <c r="D1496" s="73">
        <v>41</v>
      </c>
    </row>
    <row r="1497" spans="1:4">
      <c r="A1497" t="s">
        <v>55</v>
      </c>
      <c r="B1497" t="s">
        <v>135</v>
      </c>
      <c r="C1497" t="s">
        <v>68</v>
      </c>
      <c r="D1497" s="73">
        <v>12</v>
      </c>
    </row>
    <row r="1498" spans="1:4">
      <c r="A1498" t="s">
        <v>55</v>
      </c>
      <c r="B1498" t="s">
        <v>135</v>
      </c>
      <c r="C1498" t="s">
        <v>69</v>
      </c>
      <c r="D1498" s="73">
        <v>25</v>
      </c>
    </row>
    <row r="1499" spans="1:4">
      <c r="A1499" t="s">
        <v>55</v>
      </c>
      <c r="B1499" t="s">
        <v>135</v>
      </c>
      <c r="C1499" t="s">
        <v>70</v>
      </c>
      <c r="D1499" s="73">
        <v>36</v>
      </c>
    </row>
    <row r="1500" spans="1:4">
      <c r="A1500" t="s">
        <v>55</v>
      </c>
      <c r="B1500" t="s">
        <v>135</v>
      </c>
      <c r="C1500" t="s">
        <v>71</v>
      </c>
      <c r="D1500" s="73">
        <v>39</v>
      </c>
    </row>
    <row r="1501" spans="1:4">
      <c r="A1501" t="s">
        <v>55</v>
      </c>
      <c r="B1501" t="s">
        <v>135</v>
      </c>
      <c r="C1501" t="s">
        <v>72</v>
      </c>
      <c r="D1501" s="73">
        <v>44</v>
      </c>
    </row>
    <row r="1502" spans="1:4">
      <c r="A1502" t="s">
        <v>55</v>
      </c>
      <c r="B1502" t="s">
        <v>135</v>
      </c>
      <c r="C1502" t="s">
        <v>73</v>
      </c>
      <c r="D1502" s="73">
        <v>45</v>
      </c>
    </row>
    <row r="1503" spans="1:4">
      <c r="A1503" t="s">
        <v>55</v>
      </c>
      <c r="B1503" t="s">
        <v>135</v>
      </c>
      <c r="C1503" t="s">
        <v>74</v>
      </c>
      <c r="D1503" s="73">
        <v>46</v>
      </c>
    </row>
    <row r="1504" spans="1:4">
      <c r="A1504" t="s">
        <v>55</v>
      </c>
      <c r="B1504" t="s">
        <v>135</v>
      </c>
      <c r="C1504" t="s">
        <v>75</v>
      </c>
      <c r="D1504" s="73">
        <v>53</v>
      </c>
    </row>
    <row r="1505" spans="1:4">
      <c r="A1505" t="s">
        <v>55</v>
      </c>
      <c r="B1505" t="s">
        <v>135</v>
      </c>
      <c r="C1505" t="s">
        <v>76</v>
      </c>
      <c r="D1505" s="73">
        <v>59</v>
      </c>
    </row>
    <row r="1506" spans="1:4">
      <c r="A1506" t="s">
        <v>55</v>
      </c>
      <c r="B1506" t="s">
        <v>135</v>
      </c>
      <c r="C1506" t="s">
        <v>77</v>
      </c>
      <c r="D1506" s="73">
        <v>63</v>
      </c>
    </row>
    <row r="1507" spans="1:4">
      <c r="A1507" t="s">
        <v>55</v>
      </c>
      <c r="B1507" t="s">
        <v>135</v>
      </c>
      <c r="C1507" t="s">
        <v>78</v>
      </c>
      <c r="D1507" s="73">
        <v>70</v>
      </c>
    </row>
    <row r="1508" spans="1:4">
      <c r="A1508" t="s">
        <v>55</v>
      </c>
      <c r="B1508" t="s">
        <v>135</v>
      </c>
      <c r="C1508" t="s">
        <v>79</v>
      </c>
      <c r="D1508" s="73">
        <v>102</v>
      </c>
    </row>
    <row r="1509" spans="1:4">
      <c r="A1509" t="s">
        <v>55</v>
      </c>
      <c r="B1509" t="s">
        <v>135</v>
      </c>
      <c r="C1509" t="s">
        <v>80</v>
      </c>
      <c r="D1509" s="73">
        <v>146</v>
      </c>
    </row>
    <row r="1510" spans="1:4">
      <c r="A1510" t="s">
        <v>55</v>
      </c>
      <c r="B1510" t="s">
        <v>135</v>
      </c>
      <c r="C1510" t="s">
        <v>81</v>
      </c>
      <c r="D1510" s="73">
        <v>153</v>
      </c>
    </row>
    <row r="1511" spans="1:4">
      <c r="A1511" t="s">
        <v>55</v>
      </c>
      <c r="B1511" t="s">
        <v>135</v>
      </c>
      <c r="C1511" t="s">
        <v>82</v>
      </c>
      <c r="D1511" s="73">
        <v>190</v>
      </c>
    </row>
    <row r="1512" spans="1:4">
      <c r="A1512" t="s">
        <v>55</v>
      </c>
      <c r="B1512" t="s">
        <v>135</v>
      </c>
      <c r="C1512" t="s">
        <v>83</v>
      </c>
      <c r="D1512" s="73">
        <v>240</v>
      </c>
    </row>
    <row r="1513" spans="1:4">
      <c r="A1513" t="s">
        <v>55</v>
      </c>
      <c r="B1513" t="s">
        <v>135</v>
      </c>
      <c r="C1513" t="s">
        <v>84</v>
      </c>
      <c r="D1513" s="73">
        <v>400</v>
      </c>
    </row>
    <row r="1514" spans="1:4">
      <c r="A1514" t="s">
        <v>55</v>
      </c>
      <c r="B1514" t="s">
        <v>135</v>
      </c>
      <c r="C1514" t="s">
        <v>85</v>
      </c>
      <c r="D1514" s="73">
        <v>500</v>
      </c>
    </row>
    <row r="1515" spans="1:4">
      <c r="A1515" t="s">
        <v>55</v>
      </c>
      <c r="B1515" t="s">
        <v>135</v>
      </c>
      <c r="C1515" t="s">
        <v>86</v>
      </c>
      <c r="D1515" s="73">
        <v>196</v>
      </c>
    </row>
    <row r="1516" spans="1:4">
      <c r="A1516" t="s">
        <v>55</v>
      </c>
      <c r="B1516" t="s">
        <v>135</v>
      </c>
      <c r="C1516" t="s">
        <v>87</v>
      </c>
      <c r="D1516" s="73">
        <v>280</v>
      </c>
    </row>
    <row r="1517" spans="1:4">
      <c r="A1517" t="s">
        <v>55</v>
      </c>
      <c r="B1517" t="s">
        <v>135</v>
      </c>
      <c r="C1517" t="s">
        <v>88</v>
      </c>
      <c r="D1517" s="73">
        <v>460</v>
      </c>
    </row>
    <row r="1518" spans="1:4">
      <c r="A1518" t="s">
        <v>55</v>
      </c>
      <c r="B1518" t="s">
        <v>135</v>
      </c>
      <c r="C1518" t="s">
        <v>89</v>
      </c>
      <c r="D1518" s="73">
        <v>25</v>
      </c>
    </row>
    <row r="1519" spans="1:4">
      <c r="A1519" t="s">
        <v>55</v>
      </c>
      <c r="B1519" t="s">
        <v>135</v>
      </c>
      <c r="C1519" t="s">
        <v>90</v>
      </c>
      <c r="D1519" s="73">
        <v>33</v>
      </c>
    </row>
    <row r="1520" spans="1:4">
      <c r="A1520" t="s">
        <v>55</v>
      </c>
      <c r="B1520" t="s">
        <v>135</v>
      </c>
      <c r="C1520" t="s">
        <v>91</v>
      </c>
      <c r="D1520" s="73">
        <v>37</v>
      </c>
    </row>
    <row r="1521" spans="1:4">
      <c r="A1521" t="s">
        <v>55</v>
      </c>
      <c r="B1521" t="s">
        <v>135</v>
      </c>
      <c r="C1521" t="s">
        <v>92</v>
      </c>
      <c r="D1521" s="73">
        <v>45</v>
      </c>
    </row>
    <row r="1522" spans="1:4">
      <c r="A1522" t="s">
        <v>55</v>
      </c>
      <c r="B1522" t="s">
        <v>135</v>
      </c>
      <c r="C1522" t="s">
        <v>93</v>
      </c>
      <c r="D1522" s="73">
        <v>55</v>
      </c>
    </row>
    <row r="1523" spans="1:4">
      <c r="A1523" t="s">
        <v>55</v>
      </c>
      <c r="B1523" t="s">
        <v>135</v>
      </c>
      <c r="C1523" t="s">
        <v>94</v>
      </c>
      <c r="D1523" s="73">
        <v>79</v>
      </c>
    </row>
    <row r="1524" spans="1:4">
      <c r="A1524" t="s">
        <v>55</v>
      </c>
      <c r="B1524" t="s">
        <v>136</v>
      </c>
      <c r="C1524" t="s">
        <v>57</v>
      </c>
      <c r="D1524" s="73">
        <v>95</v>
      </c>
    </row>
    <row r="1525" spans="1:4">
      <c r="A1525" t="s">
        <v>55</v>
      </c>
      <c r="B1525" t="s">
        <v>136</v>
      </c>
      <c r="C1525" t="s">
        <v>58</v>
      </c>
      <c r="D1525" s="73">
        <v>116</v>
      </c>
    </row>
    <row r="1526" spans="1:4">
      <c r="A1526" t="s">
        <v>55</v>
      </c>
      <c r="B1526" t="s">
        <v>136</v>
      </c>
      <c r="C1526" t="s">
        <v>59</v>
      </c>
      <c r="D1526" s="73">
        <v>126</v>
      </c>
    </row>
    <row r="1527" spans="1:4">
      <c r="A1527" t="s">
        <v>55</v>
      </c>
      <c r="B1527" t="s">
        <v>136</v>
      </c>
      <c r="C1527" t="s">
        <v>60</v>
      </c>
      <c r="D1527" s="73">
        <v>136</v>
      </c>
    </row>
    <row r="1528" spans="1:4">
      <c r="A1528" t="s">
        <v>55</v>
      </c>
      <c r="B1528" t="s">
        <v>136</v>
      </c>
      <c r="C1528" t="s">
        <v>61</v>
      </c>
      <c r="D1528" s="73">
        <v>148</v>
      </c>
    </row>
    <row r="1529" spans="1:4">
      <c r="A1529" t="s">
        <v>55</v>
      </c>
      <c r="B1529" t="s">
        <v>136</v>
      </c>
      <c r="C1529" t="s">
        <v>62</v>
      </c>
      <c r="D1529" s="73">
        <v>165</v>
      </c>
    </row>
    <row r="1530" spans="1:4">
      <c r="A1530" t="s">
        <v>55</v>
      </c>
      <c r="B1530" t="s">
        <v>136</v>
      </c>
      <c r="C1530" t="s">
        <v>63</v>
      </c>
      <c r="D1530" s="73">
        <v>180</v>
      </c>
    </row>
    <row r="1531" spans="1:4">
      <c r="A1531" t="s">
        <v>55</v>
      </c>
      <c r="B1531" t="s">
        <v>136</v>
      </c>
      <c r="C1531" t="s">
        <v>64</v>
      </c>
      <c r="D1531" s="73">
        <v>205</v>
      </c>
    </row>
    <row r="1532" spans="1:4">
      <c r="A1532" t="s">
        <v>55</v>
      </c>
      <c r="B1532" t="s">
        <v>136</v>
      </c>
      <c r="C1532" t="s">
        <v>65</v>
      </c>
      <c r="D1532" s="73">
        <v>80</v>
      </c>
    </row>
    <row r="1533" spans="1:4">
      <c r="A1533" t="s">
        <v>55</v>
      </c>
      <c r="B1533" t="s">
        <v>136</v>
      </c>
      <c r="C1533" t="s">
        <v>66</v>
      </c>
      <c r="D1533" s="73">
        <v>86</v>
      </c>
    </row>
    <row r="1534" spans="1:4">
      <c r="A1534" t="s">
        <v>55</v>
      </c>
      <c r="B1534" t="s">
        <v>136</v>
      </c>
      <c r="C1534" t="s">
        <v>67</v>
      </c>
      <c r="D1534" s="73">
        <v>91</v>
      </c>
    </row>
    <row r="1535" spans="1:4">
      <c r="A1535" t="s">
        <v>55</v>
      </c>
      <c r="B1535" t="s">
        <v>136</v>
      </c>
      <c r="C1535" t="s">
        <v>68</v>
      </c>
      <c r="D1535" s="73">
        <v>51</v>
      </c>
    </row>
    <row r="1536" spans="1:4">
      <c r="A1536" t="s">
        <v>55</v>
      </c>
      <c r="B1536" t="s">
        <v>136</v>
      </c>
      <c r="C1536" t="s">
        <v>69</v>
      </c>
      <c r="D1536" s="73">
        <v>124</v>
      </c>
    </row>
    <row r="1537" spans="1:4">
      <c r="A1537" t="s">
        <v>55</v>
      </c>
      <c r="B1537" t="s">
        <v>136</v>
      </c>
      <c r="C1537" t="s">
        <v>70</v>
      </c>
      <c r="D1537" s="73">
        <v>49</v>
      </c>
    </row>
    <row r="1538" spans="1:4">
      <c r="A1538" t="s">
        <v>55</v>
      </c>
      <c r="B1538" t="s">
        <v>136</v>
      </c>
      <c r="C1538" t="s">
        <v>71</v>
      </c>
      <c r="D1538" s="73">
        <v>52</v>
      </c>
    </row>
    <row r="1539" spans="1:4">
      <c r="A1539" t="s">
        <v>55</v>
      </c>
      <c r="B1539" t="s">
        <v>136</v>
      </c>
      <c r="C1539" t="s">
        <v>72</v>
      </c>
      <c r="D1539" s="73">
        <v>57</v>
      </c>
    </row>
    <row r="1540" spans="1:4">
      <c r="A1540" t="s">
        <v>55</v>
      </c>
      <c r="B1540" t="s">
        <v>136</v>
      </c>
      <c r="C1540" t="s">
        <v>73</v>
      </c>
      <c r="D1540" s="73">
        <v>58</v>
      </c>
    </row>
    <row r="1541" spans="1:4">
      <c r="A1541" t="s">
        <v>55</v>
      </c>
      <c r="B1541" t="s">
        <v>136</v>
      </c>
      <c r="C1541" t="s">
        <v>74</v>
      </c>
      <c r="D1541" s="73">
        <v>59</v>
      </c>
    </row>
    <row r="1542" spans="1:4">
      <c r="A1542" t="s">
        <v>55</v>
      </c>
      <c r="B1542" t="s">
        <v>136</v>
      </c>
      <c r="C1542" t="s">
        <v>75</v>
      </c>
      <c r="D1542" s="73">
        <v>66</v>
      </c>
    </row>
    <row r="1543" spans="1:4">
      <c r="A1543" t="s">
        <v>55</v>
      </c>
      <c r="B1543" t="s">
        <v>136</v>
      </c>
      <c r="C1543" t="s">
        <v>76</v>
      </c>
      <c r="D1543" s="73">
        <v>72</v>
      </c>
    </row>
    <row r="1544" spans="1:4">
      <c r="A1544" t="s">
        <v>55</v>
      </c>
      <c r="B1544" t="s">
        <v>136</v>
      </c>
      <c r="C1544" t="s">
        <v>77</v>
      </c>
      <c r="D1544" s="73">
        <v>76</v>
      </c>
    </row>
    <row r="1545" spans="1:4">
      <c r="A1545" t="s">
        <v>55</v>
      </c>
      <c r="B1545" t="s">
        <v>136</v>
      </c>
      <c r="C1545" t="s">
        <v>78</v>
      </c>
      <c r="D1545" s="73">
        <v>83</v>
      </c>
    </row>
    <row r="1546" spans="1:4">
      <c r="A1546" t="s">
        <v>55</v>
      </c>
      <c r="B1546" t="s">
        <v>136</v>
      </c>
      <c r="C1546" t="s">
        <v>79</v>
      </c>
      <c r="D1546" s="73">
        <v>259</v>
      </c>
    </row>
    <row r="1547" spans="1:4">
      <c r="A1547" t="s">
        <v>55</v>
      </c>
      <c r="B1547" t="s">
        <v>136</v>
      </c>
      <c r="C1547" t="s">
        <v>80</v>
      </c>
      <c r="D1547" s="73">
        <v>350</v>
      </c>
    </row>
    <row r="1548" spans="1:4">
      <c r="A1548" t="s">
        <v>55</v>
      </c>
      <c r="B1548" t="s">
        <v>136</v>
      </c>
      <c r="C1548" t="s">
        <v>81</v>
      </c>
      <c r="D1548" s="73">
        <v>368</v>
      </c>
    </row>
    <row r="1549" spans="1:4">
      <c r="A1549" t="s">
        <v>55</v>
      </c>
      <c r="B1549" t="s">
        <v>136</v>
      </c>
      <c r="C1549" t="s">
        <v>82</v>
      </c>
      <c r="D1549" s="73">
        <v>436</v>
      </c>
    </row>
    <row r="1550" spans="1:4">
      <c r="A1550" t="s">
        <v>55</v>
      </c>
      <c r="B1550" t="s">
        <v>136</v>
      </c>
      <c r="C1550" t="s">
        <v>83</v>
      </c>
      <c r="D1550" s="73">
        <v>544</v>
      </c>
    </row>
    <row r="1551" spans="1:4">
      <c r="A1551" t="s">
        <v>55</v>
      </c>
      <c r="B1551" t="s">
        <v>136</v>
      </c>
      <c r="C1551" t="s">
        <v>84</v>
      </c>
      <c r="D1551" s="73">
        <v>889</v>
      </c>
    </row>
    <row r="1552" spans="1:4">
      <c r="A1552" t="s">
        <v>55</v>
      </c>
      <c r="B1552" t="s">
        <v>136</v>
      </c>
      <c r="C1552" t="s">
        <v>85</v>
      </c>
      <c r="D1552" s="73">
        <v>1146</v>
      </c>
    </row>
    <row r="1553" spans="1:4">
      <c r="A1553" t="s">
        <v>55</v>
      </c>
      <c r="B1553" t="s">
        <v>136</v>
      </c>
      <c r="C1553" t="s">
        <v>86</v>
      </c>
      <c r="D1553" s="73">
        <v>436</v>
      </c>
    </row>
    <row r="1554" spans="1:4">
      <c r="A1554" t="s">
        <v>55</v>
      </c>
      <c r="B1554" t="s">
        <v>136</v>
      </c>
      <c r="C1554" t="s">
        <v>87</v>
      </c>
      <c r="D1554" s="73">
        <v>627</v>
      </c>
    </row>
    <row r="1555" spans="1:4">
      <c r="A1555" t="s">
        <v>55</v>
      </c>
      <c r="B1555" t="s">
        <v>136</v>
      </c>
      <c r="C1555" t="s">
        <v>88</v>
      </c>
      <c r="D1555" s="73">
        <v>1037</v>
      </c>
    </row>
    <row r="1556" spans="1:4">
      <c r="A1556" t="s">
        <v>55</v>
      </c>
      <c r="B1556" t="s">
        <v>136</v>
      </c>
      <c r="C1556" t="s">
        <v>89</v>
      </c>
      <c r="D1556" s="73">
        <v>214</v>
      </c>
    </row>
    <row r="1557" spans="1:4">
      <c r="A1557" t="s">
        <v>55</v>
      </c>
      <c r="B1557" t="s">
        <v>136</v>
      </c>
      <c r="C1557" t="s">
        <v>90</v>
      </c>
      <c r="D1557" s="73">
        <v>244</v>
      </c>
    </row>
    <row r="1558" spans="1:4">
      <c r="A1558" t="s">
        <v>55</v>
      </c>
      <c r="B1558" t="s">
        <v>136</v>
      </c>
      <c r="C1558" t="s">
        <v>91</v>
      </c>
      <c r="D1558" s="73">
        <v>286</v>
      </c>
    </row>
    <row r="1559" spans="1:4">
      <c r="A1559" t="s">
        <v>55</v>
      </c>
      <c r="B1559" t="s">
        <v>136</v>
      </c>
      <c r="C1559" t="s">
        <v>92</v>
      </c>
      <c r="D1559" s="73">
        <v>319</v>
      </c>
    </row>
    <row r="1560" spans="1:4">
      <c r="A1560" t="s">
        <v>55</v>
      </c>
      <c r="B1560" t="s">
        <v>136</v>
      </c>
      <c r="C1560" t="s">
        <v>93</v>
      </c>
      <c r="D1560" s="73">
        <v>372</v>
      </c>
    </row>
    <row r="1561" spans="1:4">
      <c r="A1561" t="s">
        <v>55</v>
      </c>
      <c r="B1561" t="s">
        <v>136</v>
      </c>
      <c r="C1561" t="s">
        <v>94</v>
      </c>
      <c r="D1561" s="73">
        <v>500</v>
      </c>
    </row>
    <row r="1562" spans="1:4">
      <c r="A1562" t="s">
        <v>55</v>
      </c>
      <c r="B1562" t="s">
        <v>137</v>
      </c>
      <c r="C1562" t="s">
        <v>57</v>
      </c>
      <c r="D1562" s="73">
        <v>45</v>
      </c>
    </row>
    <row r="1563" spans="1:4">
      <c r="A1563" t="s">
        <v>55</v>
      </c>
      <c r="B1563" t="s">
        <v>137</v>
      </c>
      <c r="C1563" t="s">
        <v>58</v>
      </c>
      <c r="D1563" s="73">
        <v>50</v>
      </c>
    </row>
    <row r="1564" spans="1:4">
      <c r="A1564" t="s">
        <v>55</v>
      </c>
      <c r="B1564" t="s">
        <v>137</v>
      </c>
      <c r="C1564" t="s">
        <v>59</v>
      </c>
      <c r="D1564" s="73">
        <v>56</v>
      </c>
    </row>
    <row r="1565" spans="1:4">
      <c r="A1565" t="s">
        <v>55</v>
      </c>
      <c r="B1565" t="s">
        <v>137</v>
      </c>
      <c r="C1565" t="s">
        <v>60</v>
      </c>
      <c r="D1565" s="73">
        <v>62</v>
      </c>
    </row>
    <row r="1566" spans="1:4">
      <c r="A1566" t="s">
        <v>55</v>
      </c>
      <c r="B1566" t="s">
        <v>137</v>
      </c>
      <c r="C1566" t="s">
        <v>61</v>
      </c>
      <c r="D1566" s="73">
        <v>68</v>
      </c>
    </row>
    <row r="1567" spans="1:4">
      <c r="A1567" t="s">
        <v>55</v>
      </c>
      <c r="B1567" t="s">
        <v>137</v>
      </c>
      <c r="C1567" t="s">
        <v>62</v>
      </c>
      <c r="D1567" s="73">
        <v>80</v>
      </c>
    </row>
    <row r="1568" spans="1:4">
      <c r="A1568" t="s">
        <v>55</v>
      </c>
      <c r="B1568" t="s">
        <v>137</v>
      </c>
      <c r="C1568" t="s">
        <v>63</v>
      </c>
      <c r="D1568" s="73">
        <v>90</v>
      </c>
    </row>
    <row r="1569" spans="1:4">
      <c r="A1569" t="s">
        <v>55</v>
      </c>
      <c r="B1569" t="s">
        <v>137</v>
      </c>
      <c r="C1569" t="s">
        <v>64</v>
      </c>
      <c r="D1569" s="73">
        <v>101</v>
      </c>
    </row>
    <row r="1570" spans="1:4">
      <c r="A1570" t="s">
        <v>55</v>
      </c>
      <c r="B1570" t="s">
        <v>137</v>
      </c>
      <c r="C1570" t="s">
        <v>65</v>
      </c>
      <c r="D1570" s="73">
        <v>36</v>
      </c>
    </row>
    <row r="1571" spans="1:4">
      <c r="A1571" t="s">
        <v>55</v>
      </c>
      <c r="B1571" t="s">
        <v>137</v>
      </c>
      <c r="C1571" t="s">
        <v>66</v>
      </c>
      <c r="D1571" s="73">
        <v>41</v>
      </c>
    </row>
    <row r="1572" spans="1:4">
      <c r="A1572" t="s">
        <v>55</v>
      </c>
      <c r="B1572" t="s">
        <v>137</v>
      </c>
      <c r="C1572" t="s">
        <v>67</v>
      </c>
      <c r="D1572" s="73">
        <v>43</v>
      </c>
    </row>
    <row r="1573" spans="1:4">
      <c r="A1573" t="s">
        <v>55</v>
      </c>
      <c r="B1573" t="s">
        <v>137</v>
      </c>
      <c r="C1573" t="s">
        <v>68</v>
      </c>
      <c r="D1573" s="73">
        <v>17</v>
      </c>
    </row>
    <row r="1574" spans="1:4">
      <c r="A1574" t="s">
        <v>55</v>
      </c>
      <c r="B1574" t="s">
        <v>137</v>
      </c>
      <c r="C1574" t="s">
        <v>69</v>
      </c>
      <c r="D1574" s="73">
        <v>31</v>
      </c>
    </row>
    <row r="1575" spans="1:4">
      <c r="A1575" t="s">
        <v>55</v>
      </c>
      <c r="B1575" t="s">
        <v>137</v>
      </c>
      <c r="C1575" t="s">
        <v>70</v>
      </c>
      <c r="D1575" s="73">
        <v>46</v>
      </c>
    </row>
    <row r="1576" spans="1:4">
      <c r="A1576" t="s">
        <v>55</v>
      </c>
      <c r="B1576" t="s">
        <v>137</v>
      </c>
      <c r="C1576" t="s">
        <v>71</v>
      </c>
      <c r="D1576" s="73">
        <v>49</v>
      </c>
    </row>
    <row r="1577" spans="1:4">
      <c r="A1577" t="s">
        <v>55</v>
      </c>
      <c r="B1577" t="s">
        <v>137</v>
      </c>
      <c r="C1577" t="s">
        <v>72</v>
      </c>
      <c r="D1577" s="73">
        <v>54</v>
      </c>
    </row>
    <row r="1578" spans="1:4">
      <c r="A1578" t="s">
        <v>55</v>
      </c>
      <c r="B1578" t="s">
        <v>137</v>
      </c>
      <c r="C1578" t="s">
        <v>73</v>
      </c>
      <c r="D1578" s="73">
        <v>55</v>
      </c>
    </row>
    <row r="1579" spans="1:4">
      <c r="A1579" t="s">
        <v>55</v>
      </c>
      <c r="B1579" t="s">
        <v>137</v>
      </c>
      <c r="C1579" t="s">
        <v>74</v>
      </c>
      <c r="D1579" s="73">
        <v>56</v>
      </c>
    </row>
    <row r="1580" spans="1:4">
      <c r="A1580" t="s">
        <v>55</v>
      </c>
      <c r="B1580" t="s">
        <v>137</v>
      </c>
      <c r="C1580" t="s">
        <v>75</v>
      </c>
      <c r="D1580" s="73">
        <v>63</v>
      </c>
    </row>
    <row r="1581" spans="1:4">
      <c r="A1581" t="s">
        <v>55</v>
      </c>
      <c r="B1581" t="s">
        <v>137</v>
      </c>
      <c r="C1581" t="s">
        <v>76</v>
      </c>
      <c r="D1581" s="73">
        <v>69</v>
      </c>
    </row>
    <row r="1582" spans="1:4">
      <c r="A1582" t="s">
        <v>55</v>
      </c>
      <c r="B1582" t="s">
        <v>137</v>
      </c>
      <c r="C1582" t="s">
        <v>77</v>
      </c>
      <c r="D1582" s="73">
        <v>73</v>
      </c>
    </row>
    <row r="1583" spans="1:4">
      <c r="A1583" t="s">
        <v>55</v>
      </c>
      <c r="B1583" t="s">
        <v>137</v>
      </c>
      <c r="C1583" t="s">
        <v>78</v>
      </c>
      <c r="D1583" s="73">
        <v>80</v>
      </c>
    </row>
    <row r="1584" spans="1:4">
      <c r="A1584" t="s">
        <v>55</v>
      </c>
      <c r="B1584" t="s">
        <v>137</v>
      </c>
      <c r="C1584" t="s">
        <v>79</v>
      </c>
      <c r="D1584" s="73">
        <v>130</v>
      </c>
    </row>
    <row r="1585" spans="1:4">
      <c r="A1585" t="s">
        <v>55</v>
      </c>
      <c r="B1585" t="s">
        <v>137</v>
      </c>
      <c r="C1585" t="s">
        <v>80</v>
      </c>
      <c r="D1585" s="73">
        <v>182</v>
      </c>
    </row>
    <row r="1586" spans="1:4">
      <c r="A1586" t="s">
        <v>55</v>
      </c>
      <c r="B1586" t="s">
        <v>137</v>
      </c>
      <c r="C1586" t="s">
        <v>81</v>
      </c>
      <c r="D1586" s="73">
        <v>191</v>
      </c>
    </row>
    <row r="1587" spans="1:4">
      <c r="A1587" t="s">
        <v>55</v>
      </c>
      <c r="B1587" t="s">
        <v>137</v>
      </c>
      <c r="C1587" t="s">
        <v>82</v>
      </c>
      <c r="D1587" s="73">
        <v>222</v>
      </c>
    </row>
    <row r="1588" spans="1:4">
      <c r="A1588" t="s">
        <v>55</v>
      </c>
      <c r="B1588" t="s">
        <v>137</v>
      </c>
      <c r="C1588" t="s">
        <v>83</v>
      </c>
      <c r="D1588" s="73">
        <v>283</v>
      </c>
    </row>
    <row r="1589" spans="1:4">
      <c r="A1589" t="s">
        <v>55</v>
      </c>
      <c r="B1589" t="s">
        <v>137</v>
      </c>
      <c r="C1589" t="s">
        <v>84</v>
      </c>
      <c r="D1589" s="73">
        <v>498</v>
      </c>
    </row>
    <row r="1590" spans="1:4">
      <c r="A1590" t="s">
        <v>55</v>
      </c>
      <c r="B1590" t="s">
        <v>137</v>
      </c>
      <c r="C1590" t="s">
        <v>85</v>
      </c>
      <c r="D1590" s="73">
        <v>687</v>
      </c>
    </row>
    <row r="1591" spans="1:4">
      <c r="A1591" t="s">
        <v>55</v>
      </c>
      <c r="B1591" t="s">
        <v>137</v>
      </c>
      <c r="C1591" t="s">
        <v>86</v>
      </c>
      <c r="D1591" s="73">
        <v>237</v>
      </c>
    </row>
    <row r="1592" spans="1:4">
      <c r="A1592" t="s">
        <v>55</v>
      </c>
      <c r="B1592" t="s">
        <v>137</v>
      </c>
      <c r="C1592" t="s">
        <v>87</v>
      </c>
      <c r="D1592" s="73">
        <v>326</v>
      </c>
    </row>
    <row r="1593" spans="1:4">
      <c r="A1593" t="s">
        <v>55</v>
      </c>
      <c r="B1593" t="s">
        <v>137</v>
      </c>
      <c r="C1593" t="s">
        <v>88</v>
      </c>
      <c r="D1593" s="73">
        <v>588</v>
      </c>
    </row>
    <row r="1594" spans="1:4">
      <c r="A1594" t="s">
        <v>55</v>
      </c>
      <c r="B1594" t="s">
        <v>137</v>
      </c>
      <c r="C1594" t="s">
        <v>89</v>
      </c>
      <c r="D1594" s="73">
        <v>28</v>
      </c>
    </row>
    <row r="1595" spans="1:4">
      <c r="A1595" t="s">
        <v>55</v>
      </c>
      <c r="B1595" t="s">
        <v>137</v>
      </c>
      <c r="C1595" t="s">
        <v>90</v>
      </c>
      <c r="D1595" s="73">
        <v>36</v>
      </c>
    </row>
    <row r="1596" spans="1:4">
      <c r="A1596" t="s">
        <v>55</v>
      </c>
      <c r="B1596" t="s">
        <v>137</v>
      </c>
      <c r="C1596" t="s">
        <v>91</v>
      </c>
      <c r="D1596" s="73">
        <v>43</v>
      </c>
    </row>
    <row r="1597" spans="1:4">
      <c r="A1597" t="s">
        <v>55</v>
      </c>
      <c r="B1597" t="s">
        <v>137</v>
      </c>
      <c r="C1597" t="s">
        <v>92</v>
      </c>
      <c r="D1597" s="73">
        <v>51</v>
      </c>
    </row>
    <row r="1598" spans="1:4">
      <c r="A1598" t="s">
        <v>55</v>
      </c>
      <c r="B1598" t="s">
        <v>137</v>
      </c>
      <c r="C1598" t="s">
        <v>93</v>
      </c>
      <c r="D1598" s="73">
        <v>61</v>
      </c>
    </row>
    <row r="1599" spans="1:4">
      <c r="A1599" t="s">
        <v>55</v>
      </c>
      <c r="B1599" t="s">
        <v>137</v>
      </c>
      <c r="C1599" t="s">
        <v>94</v>
      </c>
      <c r="D1599" s="73">
        <v>88</v>
      </c>
    </row>
    <row r="1600" spans="1:4">
      <c r="A1600" t="s">
        <v>55</v>
      </c>
      <c r="B1600" t="s">
        <v>138</v>
      </c>
      <c r="C1600" t="s">
        <v>57</v>
      </c>
      <c r="D1600" s="73">
        <v>79</v>
      </c>
    </row>
    <row r="1601" spans="1:4">
      <c r="A1601" t="s">
        <v>55</v>
      </c>
      <c r="B1601" t="s">
        <v>138</v>
      </c>
      <c r="C1601" t="s">
        <v>58</v>
      </c>
      <c r="D1601" s="73">
        <v>91</v>
      </c>
    </row>
    <row r="1602" spans="1:4">
      <c r="A1602" t="s">
        <v>55</v>
      </c>
      <c r="B1602" t="s">
        <v>138</v>
      </c>
      <c r="C1602" t="s">
        <v>59</v>
      </c>
      <c r="D1602" s="73">
        <v>99</v>
      </c>
    </row>
    <row r="1603" spans="1:4">
      <c r="A1603" t="s">
        <v>55</v>
      </c>
      <c r="B1603" t="s">
        <v>138</v>
      </c>
      <c r="C1603" t="s">
        <v>60</v>
      </c>
      <c r="D1603" s="73">
        <v>108</v>
      </c>
    </row>
    <row r="1604" spans="1:4">
      <c r="A1604" t="s">
        <v>55</v>
      </c>
      <c r="B1604" t="s">
        <v>138</v>
      </c>
      <c r="C1604" t="s">
        <v>61</v>
      </c>
      <c r="D1604" s="73">
        <v>119</v>
      </c>
    </row>
    <row r="1605" spans="1:4">
      <c r="A1605" t="s">
        <v>55</v>
      </c>
      <c r="B1605" t="s">
        <v>138</v>
      </c>
      <c r="C1605" t="s">
        <v>62</v>
      </c>
      <c r="D1605" s="73">
        <v>137</v>
      </c>
    </row>
    <row r="1606" spans="1:4">
      <c r="A1606" t="s">
        <v>55</v>
      </c>
      <c r="B1606" t="s">
        <v>138</v>
      </c>
      <c r="C1606" t="s">
        <v>63</v>
      </c>
      <c r="D1606" s="73">
        <v>149</v>
      </c>
    </row>
    <row r="1607" spans="1:4">
      <c r="A1607" t="s">
        <v>55</v>
      </c>
      <c r="B1607" t="s">
        <v>138</v>
      </c>
      <c r="C1607" t="s">
        <v>64</v>
      </c>
      <c r="D1607" s="73">
        <v>171</v>
      </c>
    </row>
    <row r="1608" spans="1:4">
      <c r="A1608" t="s">
        <v>55</v>
      </c>
      <c r="B1608" t="s">
        <v>138</v>
      </c>
      <c r="C1608" t="s">
        <v>65</v>
      </c>
      <c r="D1608" s="73">
        <v>63</v>
      </c>
    </row>
    <row r="1609" spans="1:4">
      <c r="A1609" t="s">
        <v>55</v>
      </c>
      <c r="B1609" t="s">
        <v>138</v>
      </c>
      <c r="C1609" t="s">
        <v>66</v>
      </c>
      <c r="D1609" s="73">
        <v>67</v>
      </c>
    </row>
    <row r="1610" spans="1:4">
      <c r="A1610" t="s">
        <v>55</v>
      </c>
      <c r="B1610" t="s">
        <v>138</v>
      </c>
      <c r="C1610" t="s">
        <v>67</v>
      </c>
      <c r="D1610" s="73">
        <v>71</v>
      </c>
    </row>
    <row r="1611" spans="1:4">
      <c r="A1611" t="s">
        <v>55</v>
      </c>
      <c r="B1611" t="s">
        <v>138</v>
      </c>
      <c r="C1611" t="s">
        <v>68</v>
      </c>
      <c r="D1611" s="73">
        <v>33</v>
      </c>
    </row>
    <row r="1612" spans="1:4">
      <c r="A1612" t="s">
        <v>55</v>
      </c>
      <c r="B1612" t="s">
        <v>138</v>
      </c>
      <c r="C1612" t="s">
        <v>69</v>
      </c>
      <c r="D1612" s="73">
        <v>79</v>
      </c>
    </row>
    <row r="1613" spans="1:4">
      <c r="A1613" t="s">
        <v>55</v>
      </c>
      <c r="B1613" t="s">
        <v>138</v>
      </c>
      <c r="C1613" t="s">
        <v>70</v>
      </c>
      <c r="D1613" s="73">
        <v>46</v>
      </c>
    </row>
    <row r="1614" spans="1:4">
      <c r="A1614" t="s">
        <v>55</v>
      </c>
      <c r="B1614" t="s">
        <v>138</v>
      </c>
      <c r="C1614" t="s">
        <v>71</v>
      </c>
      <c r="D1614" s="73">
        <v>49</v>
      </c>
    </row>
    <row r="1615" spans="1:4">
      <c r="A1615" t="s">
        <v>55</v>
      </c>
      <c r="B1615" t="s">
        <v>138</v>
      </c>
      <c r="C1615" t="s">
        <v>72</v>
      </c>
      <c r="D1615" s="73">
        <v>54</v>
      </c>
    </row>
    <row r="1616" spans="1:4">
      <c r="A1616" t="s">
        <v>55</v>
      </c>
      <c r="B1616" t="s">
        <v>138</v>
      </c>
      <c r="C1616" t="s">
        <v>73</v>
      </c>
      <c r="D1616" s="73">
        <v>55</v>
      </c>
    </row>
    <row r="1617" spans="1:4">
      <c r="A1617" t="s">
        <v>55</v>
      </c>
      <c r="B1617" t="s">
        <v>138</v>
      </c>
      <c r="C1617" t="s">
        <v>74</v>
      </c>
      <c r="D1617" s="73">
        <v>56</v>
      </c>
    </row>
    <row r="1618" spans="1:4">
      <c r="A1618" t="s">
        <v>55</v>
      </c>
      <c r="B1618" t="s">
        <v>138</v>
      </c>
      <c r="C1618" t="s">
        <v>75</v>
      </c>
      <c r="D1618" s="73">
        <v>63</v>
      </c>
    </row>
    <row r="1619" spans="1:4">
      <c r="A1619" t="s">
        <v>55</v>
      </c>
      <c r="B1619" t="s">
        <v>138</v>
      </c>
      <c r="C1619" t="s">
        <v>76</v>
      </c>
      <c r="D1619" s="73">
        <v>69</v>
      </c>
    </row>
    <row r="1620" spans="1:4">
      <c r="A1620" t="s">
        <v>55</v>
      </c>
      <c r="B1620" t="s">
        <v>138</v>
      </c>
      <c r="C1620" t="s">
        <v>77</v>
      </c>
      <c r="D1620" s="73">
        <v>73</v>
      </c>
    </row>
    <row r="1621" spans="1:4">
      <c r="A1621" t="s">
        <v>55</v>
      </c>
      <c r="B1621" t="s">
        <v>138</v>
      </c>
      <c r="C1621" t="s">
        <v>78</v>
      </c>
      <c r="D1621" s="73">
        <v>80</v>
      </c>
    </row>
    <row r="1622" spans="1:4">
      <c r="A1622" t="s">
        <v>55</v>
      </c>
      <c r="B1622" t="s">
        <v>138</v>
      </c>
      <c r="C1622" t="s">
        <v>79</v>
      </c>
      <c r="D1622" s="73">
        <v>196</v>
      </c>
    </row>
    <row r="1623" spans="1:4">
      <c r="A1623" t="s">
        <v>55</v>
      </c>
      <c r="B1623" t="s">
        <v>138</v>
      </c>
      <c r="C1623" t="s">
        <v>80</v>
      </c>
      <c r="D1623" s="73">
        <v>268</v>
      </c>
    </row>
    <row r="1624" spans="1:4">
      <c r="A1624" t="s">
        <v>55</v>
      </c>
      <c r="B1624" t="s">
        <v>138</v>
      </c>
      <c r="C1624" t="s">
        <v>81</v>
      </c>
      <c r="D1624" s="73">
        <v>281</v>
      </c>
    </row>
    <row r="1625" spans="1:4">
      <c r="A1625" t="s">
        <v>55</v>
      </c>
      <c r="B1625" t="s">
        <v>138</v>
      </c>
      <c r="C1625" t="s">
        <v>82</v>
      </c>
      <c r="D1625" s="73">
        <v>328</v>
      </c>
    </row>
    <row r="1626" spans="1:4">
      <c r="A1626" t="s">
        <v>55</v>
      </c>
      <c r="B1626" t="s">
        <v>138</v>
      </c>
      <c r="C1626" t="s">
        <v>83</v>
      </c>
      <c r="D1626" s="73">
        <v>418</v>
      </c>
    </row>
    <row r="1627" spans="1:4">
      <c r="A1627" t="s">
        <v>55</v>
      </c>
      <c r="B1627" t="s">
        <v>138</v>
      </c>
      <c r="C1627" t="s">
        <v>84</v>
      </c>
      <c r="D1627" s="73">
        <v>656</v>
      </c>
    </row>
    <row r="1628" spans="1:4">
      <c r="A1628" t="s">
        <v>55</v>
      </c>
      <c r="B1628" t="s">
        <v>138</v>
      </c>
      <c r="C1628" t="s">
        <v>85</v>
      </c>
      <c r="D1628" s="73">
        <v>841</v>
      </c>
    </row>
    <row r="1629" spans="1:4">
      <c r="A1629" t="s">
        <v>55</v>
      </c>
      <c r="B1629" t="s">
        <v>138</v>
      </c>
      <c r="C1629" t="s">
        <v>86</v>
      </c>
      <c r="D1629" s="73">
        <v>350</v>
      </c>
    </row>
    <row r="1630" spans="1:4">
      <c r="A1630" t="s">
        <v>55</v>
      </c>
      <c r="B1630" t="s">
        <v>138</v>
      </c>
      <c r="C1630" t="s">
        <v>87</v>
      </c>
      <c r="D1630" s="73">
        <v>482</v>
      </c>
    </row>
    <row r="1631" spans="1:4">
      <c r="A1631" t="s">
        <v>55</v>
      </c>
      <c r="B1631" t="s">
        <v>138</v>
      </c>
      <c r="C1631" t="s">
        <v>88</v>
      </c>
      <c r="D1631" s="73">
        <v>768</v>
      </c>
    </row>
    <row r="1632" spans="1:4">
      <c r="A1632" t="s">
        <v>55</v>
      </c>
      <c r="B1632" t="s">
        <v>138</v>
      </c>
      <c r="C1632" t="s">
        <v>89</v>
      </c>
      <c r="D1632" s="73">
        <v>130</v>
      </c>
    </row>
    <row r="1633" spans="1:4">
      <c r="A1633" t="s">
        <v>55</v>
      </c>
      <c r="B1633" t="s">
        <v>138</v>
      </c>
      <c r="C1633" t="s">
        <v>90</v>
      </c>
      <c r="D1633" s="73">
        <v>151</v>
      </c>
    </row>
    <row r="1634" spans="1:4">
      <c r="A1634" t="s">
        <v>55</v>
      </c>
      <c r="B1634" t="s">
        <v>138</v>
      </c>
      <c r="C1634" t="s">
        <v>91</v>
      </c>
      <c r="D1634" s="73">
        <v>176</v>
      </c>
    </row>
    <row r="1635" spans="1:4">
      <c r="A1635" t="s">
        <v>55</v>
      </c>
      <c r="B1635" t="s">
        <v>138</v>
      </c>
      <c r="C1635" t="s">
        <v>92</v>
      </c>
      <c r="D1635" s="73">
        <v>198</v>
      </c>
    </row>
    <row r="1636" spans="1:4">
      <c r="A1636" t="s">
        <v>55</v>
      </c>
      <c r="B1636" t="s">
        <v>138</v>
      </c>
      <c r="C1636" t="s">
        <v>93</v>
      </c>
      <c r="D1636" s="73">
        <v>230</v>
      </c>
    </row>
    <row r="1637" spans="1:4">
      <c r="A1637" t="s">
        <v>55</v>
      </c>
      <c r="B1637" t="s">
        <v>138</v>
      </c>
      <c r="C1637" t="s">
        <v>94</v>
      </c>
      <c r="D1637" s="73">
        <v>305</v>
      </c>
    </row>
    <row r="1638" spans="1:4">
      <c r="A1638" t="s">
        <v>55</v>
      </c>
      <c r="B1638" t="s">
        <v>139</v>
      </c>
      <c r="C1638" t="s">
        <v>57</v>
      </c>
      <c r="D1638" s="73">
        <v>95</v>
      </c>
    </row>
    <row r="1639" spans="1:4">
      <c r="A1639" t="s">
        <v>55</v>
      </c>
      <c r="B1639" t="s">
        <v>139</v>
      </c>
      <c r="C1639" t="s">
        <v>58</v>
      </c>
      <c r="D1639" s="73">
        <v>109</v>
      </c>
    </row>
    <row r="1640" spans="1:4">
      <c r="A1640" t="s">
        <v>55</v>
      </c>
      <c r="B1640" t="s">
        <v>139</v>
      </c>
      <c r="C1640" t="s">
        <v>59</v>
      </c>
      <c r="D1640" s="73">
        <v>119</v>
      </c>
    </row>
    <row r="1641" spans="1:4">
      <c r="A1641" t="s">
        <v>55</v>
      </c>
      <c r="B1641" t="s">
        <v>139</v>
      </c>
      <c r="C1641" t="s">
        <v>60</v>
      </c>
      <c r="D1641" s="73">
        <v>130</v>
      </c>
    </row>
    <row r="1642" spans="1:4">
      <c r="A1642" t="s">
        <v>55</v>
      </c>
      <c r="B1642" t="s">
        <v>139</v>
      </c>
      <c r="C1642" t="s">
        <v>61</v>
      </c>
      <c r="D1642" s="73">
        <v>143</v>
      </c>
    </row>
    <row r="1643" spans="1:4">
      <c r="A1643" t="s">
        <v>55</v>
      </c>
      <c r="B1643" t="s">
        <v>139</v>
      </c>
      <c r="C1643" t="s">
        <v>62</v>
      </c>
      <c r="D1643" s="73">
        <v>165</v>
      </c>
    </row>
    <row r="1644" spans="1:4">
      <c r="A1644" t="s">
        <v>55</v>
      </c>
      <c r="B1644" t="s">
        <v>139</v>
      </c>
      <c r="C1644" t="s">
        <v>63</v>
      </c>
      <c r="D1644" s="73">
        <v>180</v>
      </c>
    </row>
    <row r="1645" spans="1:4">
      <c r="A1645" t="s">
        <v>55</v>
      </c>
      <c r="B1645" t="s">
        <v>139</v>
      </c>
      <c r="C1645" t="s">
        <v>64</v>
      </c>
      <c r="D1645" s="73">
        <v>205</v>
      </c>
    </row>
    <row r="1646" spans="1:4">
      <c r="A1646" t="s">
        <v>55</v>
      </c>
      <c r="B1646" t="s">
        <v>139</v>
      </c>
      <c r="C1646" t="s">
        <v>65</v>
      </c>
      <c r="D1646" s="73">
        <v>76</v>
      </c>
    </row>
    <row r="1647" spans="1:4">
      <c r="A1647" t="s">
        <v>55</v>
      </c>
      <c r="B1647" t="s">
        <v>139</v>
      </c>
      <c r="C1647" t="s">
        <v>66</v>
      </c>
      <c r="D1647" s="73">
        <v>80</v>
      </c>
    </row>
    <row r="1648" spans="1:4">
      <c r="A1648" t="s">
        <v>55</v>
      </c>
      <c r="B1648" t="s">
        <v>139</v>
      </c>
      <c r="C1648" t="s">
        <v>67</v>
      </c>
      <c r="D1648" s="73">
        <v>85</v>
      </c>
    </row>
    <row r="1649" spans="1:4">
      <c r="A1649" t="s">
        <v>55</v>
      </c>
      <c r="B1649" t="s">
        <v>139</v>
      </c>
      <c r="C1649" t="s">
        <v>68</v>
      </c>
      <c r="D1649" s="73">
        <v>60</v>
      </c>
    </row>
    <row r="1650" spans="1:4">
      <c r="A1650" t="s">
        <v>55</v>
      </c>
      <c r="B1650" t="s">
        <v>139</v>
      </c>
      <c r="C1650" t="s">
        <v>69</v>
      </c>
      <c r="D1650" s="73">
        <v>63</v>
      </c>
    </row>
    <row r="1651" spans="1:4">
      <c r="A1651" t="s">
        <v>55</v>
      </c>
      <c r="B1651" t="s">
        <v>139</v>
      </c>
      <c r="C1651" t="s">
        <v>70</v>
      </c>
      <c r="D1651" s="73">
        <v>52</v>
      </c>
    </row>
    <row r="1652" spans="1:4">
      <c r="A1652" t="s">
        <v>55</v>
      </c>
      <c r="B1652" t="s">
        <v>139</v>
      </c>
      <c r="C1652" t="s">
        <v>71</v>
      </c>
      <c r="D1652" s="73">
        <v>55</v>
      </c>
    </row>
    <row r="1653" spans="1:4">
      <c r="A1653" t="s">
        <v>55</v>
      </c>
      <c r="B1653" t="s">
        <v>139</v>
      </c>
      <c r="C1653" t="s">
        <v>72</v>
      </c>
      <c r="D1653" s="73">
        <v>60</v>
      </c>
    </row>
    <row r="1654" spans="1:4">
      <c r="A1654" t="s">
        <v>55</v>
      </c>
      <c r="B1654" t="s">
        <v>139</v>
      </c>
      <c r="C1654" t="s">
        <v>73</v>
      </c>
      <c r="D1654" s="73">
        <v>61</v>
      </c>
    </row>
    <row r="1655" spans="1:4">
      <c r="A1655" t="s">
        <v>55</v>
      </c>
      <c r="B1655" t="s">
        <v>139</v>
      </c>
      <c r="C1655" t="s">
        <v>74</v>
      </c>
      <c r="D1655" s="73">
        <v>62</v>
      </c>
    </row>
    <row r="1656" spans="1:4">
      <c r="A1656" t="s">
        <v>55</v>
      </c>
      <c r="B1656" t="s">
        <v>139</v>
      </c>
      <c r="C1656" t="s">
        <v>75</v>
      </c>
      <c r="D1656" s="73">
        <v>69</v>
      </c>
    </row>
    <row r="1657" spans="1:4">
      <c r="A1657" t="s">
        <v>55</v>
      </c>
      <c r="B1657" t="s">
        <v>139</v>
      </c>
      <c r="C1657" t="s">
        <v>76</v>
      </c>
      <c r="D1657" s="73">
        <v>75</v>
      </c>
    </row>
    <row r="1658" spans="1:4">
      <c r="A1658" t="s">
        <v>55</v>
      </c>
      <c r="B1658" t="s">
        <v>139</v>
      </c>
      <c r="C1658" t="s">
        <v>77</v>
      </c>
      <c r="D1658" s="73">
        <v>79</v>
      </c>
    </row>
    <row r="1659" spans="1:4">
      <c r="A1659" t="s">
        <v>55</v>
      </c>
      <c r="B1659" t="s">
        <v>139</v>
      </c>
      <c r="C1659" t="s">
        <v>78</v>
      </c>
      <c r="D1659" s="73">
        <v>86</v>
      </c>
    </row>
    <row r="1660" spans="1:4">
      <c r="A1660" t="s">
        <v>55</v>
      </c>
      <c r="B1660" t="s">
        <v>139</v>
      </c>
      <c r="C1660" t="s">
        <v>79</v>
      </c>
      <c r="D1660" s="73">
        <v>238</v>
      </c>
    </row>
    <row r="1661" spans="1:4">
      <c r="A1661" t="s">
        <v>55</v>
      </c>
      <c r="B1661" t="s">
        <v>139</v>
      </c>
      <c r="C1661" t="s">
        <v>80</v>
      </c>
      <c r="D1661" s="73">
        <v>317</v>
      </c>
    </row>
    <row r="1662" spans="1:4">
      <c r="A1662" t="s">
        <v>55</v>
      </c>
      <c r="B1662" t="s">
        <v>139</v>
      </c>
      <c r="C1662" t="s">
        <v>81</v>
      </c>
      <c r="D1662" s="73">
        <v>334</v>
      </c>
    </row>
    <row r="1663" spans="1:4">
      <c r="A1663" t="s">
        <v>55</v>
      </c>
      <c r="B1663" t="s">
        <v>139</v>
      </c>
      <c r="C1663" t="s">
        <v>82</v>
      </c>
      <c r="D1663" s="73">
        <v>382</v>
      </c>
    </row>
    <row r="1664" spans="1:4">
      <c r="A1664" t="s">
        <v>55</v>
      </c>
      <c r="B1664" t="s">
        <v>139</v>
      </c>
      <c r="C1664" t="s">
        <v>83</v>
      </c>
      <c r="D1664" s="73">
        <v>487</v>
      </c>
    </row>
    <row r="1665" spans="1:4">
      <c r="A1665" t="s">
        <v>55</v>
      </c>
      <c r="B1665" t="s">
        <v>139</v>
      </c>
      <c r="C1665" t="s">
        <v>84</v>
      </c>
      <c r="D1665" s="73">
        <v>746</v>
      </c>
    </row>
    <row r="1666" spans="1:4">
      <c r="A1666" t="s">
        <v>55</v>
      </c>
      <c r="B1666" t="s">
        <v>139</v>
      </c>
      <c r="C1666" t="s">
        <v>85</v>
      </c>
      <c r="D1666" s="73">
        <v>960</v>
      </c>
    </row>
    <row r="1667" spans="1:4">
      <c r="A1667" t="s">
        <v>55</v>
      </c>
      <c r="B1667" t="s">
        <v>139</v>
      </c>
      <c r="C1667" t="s">
        <v>86</v>
      </c>
      <c r="D1667" s="73">
        <v>408</v>
      </c>
    </row>
    <row r="1668" spans="1:4">
      <c r="A1668" t="s">
        <v>55</v>
      </c>
      <c r="B1668" t="s">
        <v>139</v>
      </c>
      <c r="C1668" t="s">
        <v>87</v>
      </c>
      <c r="D1668" s="73">
        <v>565</v>
      </c>
    </row>
    <row r="1669" spans="1:4">
      <c r="A1669" t="s">
        <v>55</v>
      </c>
      <c r="B1669" t="s">
        <v>139</v>
      </c>
      <c r="C1669" t="s">
        <v>88</v>
      </c>
      <c r="D1669" s="73">
        <v>892</v>
      </c>
    </row>
    <row r="1670" spans="1:4">
      <c r="A1670" t="s">
        <v>55</v>
      </c>
      <c r="B1670" t="s">
        <v>139</v>
      </c>
      <c r="C1670" t="s">
        <v>89</v>
      </c>
      <c r="D1670" s="73">
        <v>201</v>
      </c>
    </row>
    <row r="1671" spans="1:4">
      <c r="A1671" t="s">
        <v>55</v>
      </c>
      <c r="B1671" t="s">
        <v>139</v>
      </c>
      <c r="C1671" t="s">
        <v>90</v>
      </c>
      <c r="D1671" s="73">
        <v>223</v>
      </c>
    </row>
    <row r="1672" spans="1:4">
      <c r="A1672" t="s">
        <v>55</v>
      </c>
      <c r="B1672" t="s">
        <v>139</v>
      </c>
      <c r="C1672" t="s">
        <v>91</v>
      </c>
      <c r="D1672" s="73">
        <v>263</v>
      </c>
    </row>
    <row r="1673" spans="1:4">
      <c r="A1673" t="s">
        <v>55</v>
      </c>
      <c r="B1673" t="s">
        <v>139</v>
      </c>
      <c r="C1673" t="s">
        <v>92</v>
      </c>
      <c r="D1673" s="73">
        <v>294</v>
      </c>
    </row>
    <row r="1674" spans="1:4">
      <c r="A1674" t="s">
        <v>55</v>
      </c>
      <c r="B1674" t="s">
        <v>139</v>
      </c>
      <c r="C1674" t="s">
        <v>93</v>
      </c>
      <c r="D1674" s="73">
        <v>335</v>
      </c>
    </row>
    <row r="1675" spans="1:4">
      <c r="A1675" t="s">
        <v>55</v>
      </c>
      <c r="B1675" t="s">
        <v>139</v>
      </c>
      <c r="C1675" t="s">
        <v>94</v>
      </c>
      <c r="D1675" s="73">
        <v>447</v>
      </c>
    </row>
    <row r="1676" spans="1:4">
      <c r="A1676" t="s">
        <v>55</v>
      </c>
      <c r="B1676" t="s">
        <v>140</v>
      </c>
      <c r="C1676" t="s">
        <v>57</v>
      </c>
      <c r="D1676" s="73">
        <v>57</v>
      </c>
    </row>
    <row r="1677" spans="1:4">
      <c r="A1677" t="s">
        <v>55</v>
      </c>
      <c r="B1677" t="s">
        <v>140</v>
      </c>
      <c r="C1677" t="s">
        <v>58</v>
      </c>
      <c r="D1677" s="73">
        <v>68</v>
      </c>
    </row>
    <row r="1678" spans="1:4">
      <c r="A1678" t="s">
        <v>55</v>
      </c>
      <c r="B1678" t="s">
        <v>140</v>
      </c>
      <c r="C1678" t="s">
        <v>59</v>
      </c>
      <c r="D1678" s="73">
        <v>75</v>
      </c>
    </row>
    <row r="1679" spans="1:4">
      <c r="A1679" t="s">
        <v>55</v>
      </c>
      <c r="B1679" t="s">
        <v>140</v>
      </c>
      <c r="C1679" t="s">
        <v>60</v>
      </c>
      <c r="D1679" s="73">
        <v>80</v>
      </c>
    </row>
    <row r="1680" spans="1:4">
      <c r="A1680" t="s">
        <v>55</v>
      </c>
      <c r="B1680" t="s">
        <v>140</v>
      </c>
      <c r="C1680" t="s">
        <v>61</v>
      </c>
      <c r="D1680" s="73">
        <v>86</v>
      </c>
    </row>
    <row r="1681" spans="1:4">
      <c r="A1681" t="s">
        <v>55</v>
      </c>
      <c r="B1681" t="s">
        <v>140</v>
      </c>
      <c r="C1681" t="s">
        <v>62</v>
      </c>
      <c r="D1681" s="73">
        <v>105</v>
      </c>
    </row>
    <row r="1682" spans="1:4">
      <c r="A1682" t="s">
        <v>55</v>
      </c>
      <c r="B1682" t="s">
        <v>140</v>
      </c>
      <c r="C1682" t="s">
        <v>63</v>
      </c>
      <c r="D1682" s="73">
        <v>111</v>
      </c>
    </row>
    <row r="1683" spans="1:4">
      <c r="A1683" t="s">
        <v>55</v>
      </c>
      <c r="B1683" t="s">
        <v>140</v>
      </c>
      <c r="C1683" t="s">
        <v>64</v>
      </c>
      <c r="D1683" s="73">
        <v>130</v>
      </c>
    </row>
    <row r="1684" spans="1:4">
      <c r="A1684" t="s">
        <v>55</v>
      </c>
      <c r="B1684" t="s">
        <v>140</v>
      </c>
      <c r="C1684" t="s">
        <v>65</v>
      </c>
      <c r="D1684" s="73">
        <v>46</v>
      </c>
    </row>
    <row r="1685" spans="1:4">
      <c r="A1685" t="s">
        <v>55</v>
      </c>
      <c r="B1685" t="s">
        <v>140</v>
      </c>
      <c r="C1685" t="s">
        <v>66</v>
      </c>
      <c r="D1685" s="73">
        <v>50</v>
      </c>
    </row>
    <row r="1686" spans="1:4">
      <c r="A1686" t="s">
        <v>55</v>
      </c>
      <c r="B1686" t="s">
        <v>140</v>
      </c>
      <c r="C1686" t="s">
        <v>67</v>
      </c>
      <c r="D1686" s="73">
        <v>51</v>
      </c>
    </row>
    <row r="1687" spans="1:4">
      <c r="A1687" t="s">
        <v>55</v>
      </c>
      <c r="B1687" t="s">
        <v>140</v>
      </c>
      <c r="C1687" t="s">
        <v>68</v>
      </c>
      <c r="D1687" s="73">
        <v>18</v>
      </c>
    </row>
    <row r="1688" spans="1:4">
      <c r="A1688" t="s">
        <v>55</v>
      </c>
      <c r="B1688" t="s">
        <v>140</v>
      </c>
      <c r="C1688" t="s">
        <v>69</v>
      </c>
      <c r="D1688" s="73">
        <v>40</v>
      </c>
    </row>
    <row r="1689" spans="1:4">
      <c r="A1689" t="s">
        <v>55</v>
      </c>
      <c r="B1689" t="s">
        <v>140</v>
      </c>
      <c r="C1689" t="s">
        <v>70</v>
      </c>
      <c r="D1689" s="73">
        <v>46</v>
      </c>
    </row>
    <row r="1690" spans="1:4">
      <c r="A1690" t="s">
        <v>55</v>
      </c>
      <c r="B1690" t="s">
        <v>140</v>
      </c>
      <c r="C1690" t="s">
        <v>71</v>
      </c>
      <c r="D1690" s="73">
        <v>49</v>
      </c>
    </row>
    <row r="1691" spans="1:4">
      <c r="A1691" t="s">
        <v>55</v>
      </c>
      <c r="B1691" t="s">
        <v>140</v>
      </c>
      <c r="C1691" t="s">
        <v>72</v>
      </c>
      <c r="D1691" s="73">
        <v>54</v>
      </c>
    </row>
    <row r="1692" spans="1:4">
      <c r="A1692" t="s">
        <v>55</v>
      </c>
      <c r="B1692" t="s">
        <v>140</v>
      </c>
      <c r="C1692" t="s">
        <v>73</v>
      </c>
      <c r="D1692" s="73">
        <v>55</v>
      </c>
    </row>
    <row r="1693" spans="1:4">
      <c r="A1693" t="s">
        <v>55</v>
      </c>
      <c r="B1693" t="s">
        <v>140</v>
      </c>
      <c r="C1693" t="s">
        <v>74</v>
      </c>
      <c r="D1693" s="73">
        <v>56</v>
      </c>
    </row>
    <row r="1694" spans="1:4">
      <c r="A1694" t="s">
        <v>55</v>
      </c>
      <c r="B1694" t="s">
        <v>140</v>
      </c>
      <c r="C1694" t="s">
        <v>75</v>
      </c>
      <c r="D1694" s="73">
        <v>63</v>
      </c>
    </row>
    <row r="1695" spans="1:4">
      <c r="A1695" t="s">
        <v>55</v>
      </c>
      <c r="B1695" t="s">
        <v>140</v>
      </c>
      <c r="C1695" t="s">
        <v>76</v>
      </c>
      <c r="D1695" s="73">
        <v>69</v>
      </c>
    </row>
    <row r="1696" spans="1:4">
      <c r="A1696" t="s">
        <v>55</v>
      </c>
      <c r="B1696" t="s">
        <v>140</v>
      </c>
      <c r="C1696" t="s">
        <v>77</v>
      </c>
      <c r="D1696" s="73">
        <v>73</v>
      </c>
    </row>
    <row r="1697" spans="1:4">
      <c r="A1697" t="s">
        <v>55</v>
      </c>
      <c r="B1697" t="s">
        <v>140</v>
      </c>
      <c r="C1697" t="s">
        <v>78</v>
      </c>
      <c r="D1697" s="73">
        <v>80</v>
      </c>
    </row>
    <row r="1698" spans="1:4">
      <c r="A1698" t="s">
        <v>55</v>
      </c>
      <c r="B1698" t="s">
        <v>140</v>
      </c>
      <c r="C1698" t="s">
        <v>79</v>
      </c>
      <c r="D1698" s="73">
        <v>139</v>
      </c>
    </row>
    <row r="1699" spans="1:4">
      <c r="A1699" t="s">
        <v>55</v>
      </c>
      <c r="B1699" t="s">
        <v>140</v>
      </c>
      <c r="C1699" t="s">
        <v>80</v>
      </c>
      <c r="D1699" s="73">
        <v>197</v>
      </c>
    </row>
    <row r="1700" spans="1:4">
      <c r="A1700" t="s">
        <v>55</v>
      </c>
      <c r="B1700" t="s">
        <v>140</v>
      </c>
      <c r="C1700" t="s">
        <v>81</v>
      </c>
      <c r="D1700" s="73">
        <v>207</v>
      </c>
    </row>
    <row r="1701" spans="1:4">
      <c r="A1701" t="s">
        <v>55</v>
      </c>
      <c r="B1701" t="s">
        <v>140</v>
      </c>
      <c r="C1701" t="s">
        <v>82</v>
      </c>
      <c r="D1701" s="73">
        <v>235</v>
      </c>
    </row>
    <row r="1702" spans="1:4">
      <c r="A1702" t="s">
        <v>55</v>
      </c>
      <c r="B1702" t="s">
        <v>140</v>
      </c>
      <c r="C1702" t="s">
        <v>83</v>
      </c>
      <c r="D1702" s="73">
        <v>293</v>
      </c>
    </row>
    <row r="1703" spans="1:4">
      <c r="A1703" t="s">
        <v>55</v>
      </c>
      <c r="B1703" t="s">
        <v>140</v>
      </c>
      <c r="C1703" t="s">
        <v>84</v>
      </c>
      <c r="D1703" s="73">
        <v>482</v>
      </c>
    </row>
    <row r="1704" spans="1:4">
      <c r="A1704" t="s">
        <v>55</v>
      </c>
      <c r="B1704" t="s">
        <v>140</v>
      </c>
      <c r="C1704" t="s">
        <v>85</v>
      </c>
      <c r="D1704" s="73">
        <v>617</v>
      </c>
    </row>
    <row r="1705" spans="1:4">
      <c r="A1705" t="s">
        <v>55</v>
      </c>
      <c r="B1705" t="s">
        <v>140</v>
      </c>
      <c r="C1705" t="s">
        <v>86</v>
      </c>
      <c r="D1705" s="73">
        <v>245</v>
      </c>
    </row>
    <row r="1706" spans="1:4">
      <c r="A1706" t="s">
        <v>55</v>
      </c>
      <c r="B1706" t="s">
        <v>140</v>
      </c>
      <c r="C1706" t="s">
        <v>87</v>
      </c>
      <c r="D1706" s="73">
        <v>346</v>
      </c>
    </row>
    <row r="1707" spans="1:4">
      <c r="A1707" t="s">
        <v>55</v>
      </c>
      <c r="B1707" t="s">
        <v>140</v>
      </c>
      <c r="C1707" t="s">
        <v>88</v>
      </c>
      <c r="D1707" s="73">
        <v>561</v>
      </c>
    </row>
    <row r="1708" spans="1:4">
      <c r="A1708" t="s">
        <v>55</v>
      </c>
      <c r="B1708" t="s">
        <v>140</v>
      </c>
      <c r="C1708" t="s">
        <v>89</v>
      </c>
      <c r="D1708" s="73">
        <v>66</v>
      </c>
    </row>
    <row r="1709" spans="1:4">
      <c r="A1709" t="s">
        <v>55</v>
      </c>
      <c r="B1709" t="s">
        <v>140</v>
      </c>
      <c r="C1709" t="s">
        <v>90</v>
      </c>
      <c r="D1709" s="73">
        <v>76</v>
      </c>
    </row>
    <row r="1710" spans="1:4">
      <c r="A1710" t="s">
        <v>55</v>
      </c>
      <c r="B1710" t="s">
        <v>140</v>
      </c>
      <c r="C1710" t="s">
        <v>91</v>
      </c>
      <c r="D1710" s="73">
        <v>91</v>
      </c>
    </row>
    <row r="1711" spans="1:4">
      <c r="A1711" t="s">
        <v>55</v>
      </c>
      <c r="B1711" t="s">
        <v>140</v>
      </c>
      <c r="C1711" t="s">
        <v>92</v>
      </c>
      <c r="D1711" s="73">
        <v>99</v>
      </c>
    </row>
    <row r="1712" spans="1:4">
      <c r="A1712" t="s">
        <v>55</v>
      </c>
      <c r="B1712" t="s">
        <v>140</v>
      </c>
      <c r="C1712" t="s">
        <v>93</v>
      </c>
      <c r="D1712" s="73">
        <v>117</v>
      </c>
    </row>
    <row r="1713" spans="1:4">
      <c r="A1713" t="s">
        <v>55</v>
      </c>
      <c r="B1713" t="s">
        <v>140</v>
      </c>
      <c r="C1713" t="s">
        <v>94</v>
      </c>
      <c r="D1713" s="73">
        <v>154</v>
      </c>
    </row>
    <row r="1714" spans="1:4">
      <c r="A1714" t="s">
        <v>55</v>
      </c>
      <c r="B1714" t="s">
        <v>141</v>
      </c>
      <c r="C1714" t="s">
        <v>57</v>
      </c>
      <c r="D1714" s="73">
        <v>79</v>
      </c>
    </row>
    <row r="1715" spans="1:4">
      <c r="A1715" t="s">
        <v>55</v>
      </c>
      <c r="B1715" t="s">
        <v>141</v>
      </c>
      <c r="C1715" t="s">
        <v>58</v>
      </c>
      <c r="D1715" s="73">
        <v>91</v>
      </c>
    </row>
    <row r="1716" spans="1:4">
      <c r="A1716" t="s">
        <v>55</v>
      </c>
      <c r="B1716" t="s">
        <v>141</v>
      </c>
      <c r="C1716" t="s">
        <v>59</v>
      </c>
      <c r="D1716" s="73">
        <v>99</v>
      </c>
    </row>
    <row r="1717" spans="1:4">
      <c r="A1717" t="s">
        <v>55</v>
      </c>
      <c r="B1717" t="s">
        <v>141</v>
      </c>
      <c r="C1717" t="s">
        <v>60</v>
      </c>
      <c r="D1717" s="73">
        <v>108</v>
      </c>
    </row>
    <row r="1718" spans="1:4">
      <c r="A1718" t="s">
        <v>55</v>
      </c>
      <c r="B1718" t="s">
        <v>141</v>
      </c>
      <c r="C1718" t="s">
        <v>61</v>
      </c>
      <c r="D1718" s="73">
        <v>119</v>
      </c>
    </row>
    <row r="1719" spans="1:4">
      <c r="A1719" t="s">
        <v>55</v>
      </c>
      <c r="B1719" t="s">
        <v>141</v>
      </c>
      <c r="C1719" t="s">
        <v>62</v>
      </c>
      <c r="D1719" s="73">
        <v>137</v>
      </c>
    </row>
    <row r="1720" spans="1:4">
      <c r="A1720" t="s">
        <v>55</v>
      </c>
      <c r="B1720" t="s">
        <v>141</v>
      </c>
      <c r="C1720" t="s">
        <v>63</v>
      </c>
      <c r="D1720" s="73">
        <v>149</v>
      </c>
    </row>
    <row r="1721" spans="1:4">
      <c r="A1721" t="s">
        <v>55</v>
      </c>
      <c r="B1721" t="s">
        <v>141</v>
      </c>
      <c r="C1721" t="s">
        <v>64</v>
      </c>
      <c r="D1721" s="73">
        <v>171</v>
      </c>
    </row>
    <row r="1722" spans="1:4">
      <c r="A1722" t="s">
        <v>55</v>
      </c>
      <c r="B1722" t="s">
        <v>141</v>
      </c>
      <c r="C1722" t="s">
        <v>65</v>
      </c>
      <c r="D1722" s="73">
        <v>63</v>
      </c>
    </row>
    <row r="1723" spans="1:4">
      <c r="A1723" t="s">
        <v>55</v>
      </c>
      <c r="B1723" t="s">
        <v>141</v>
      </c>
      <c r="C1723" t="s">
        <v>66</v>
      </c>
      <c r="D1723" s="73">
        <v>67</v>
      </c>
    </row>
    <row r="1724" spans="1:4">
      <c r="A1724" t="s">
        <v>55</v>
      </c>
      <c r="B1724" t="s">
        <v>141</v>
      </c>
      <c r="C1724" t="s">
        <v>67</v>
      </c>
      <c r="D1724" s="73">
        <v>71</v>
      </c>
    </row>
    <row r="1725" spans="1:4">
      <c r="A1725" t="s">
        <v>55</v>
      </c>
      <c r="B1725" t="s">
        <v>141</v>
      </c>
      <c r="C1725" t="s">
        <v>68</v>
      </c>
      <c r="D1725" s="73">
        <v>33</v>
      </c>
    </row>
    <row r="1726" spans="1:4">
      <c r="A1726" t="s">
        <v>55</v>
      </c>
      <c r="B1726" t="s">
        <v>141</v>
      </c>
      <c r="C1726" t="s">
        <v>69</v>
      </c>
      <c r="D1726" s="73">
        <v>79</v>
      </c>
    </row>
    <row r="1727" spans="1:4">
      <c r="A1727" t="s">
        <v>55</v>
      </c>
      <c r="B1727" t="s">
        <v>141</v>
      </c>
      <c r="C1727" t="s">
        <v>70</v>
      </c>
      <c r="D1727" s="73">
        <v>46</v>
      </c>
    </row>
    <row r="1728" spans="1:4">
      <c r="A1728" t="s">
        <v>55</v>
      </c>
      <c r="B1728" t="s">
        <v>141</v>
      </c>
      <c r="C1728" t="s">
        <v>71</v>
      </c>
      <c r="D1728" s="73">
        <v>52</v>
      </c>
    </row>
    <row r="1729" spans="1:4">
      <c r="A1729" t="s">
        <v>55</v>
      </c>
      <c r="B1729" t="s">
        <v>141</v>
      </c>
      <c r="C1729" t="s">
        <v>72</v>
      </c>
      <c r="D1729" s="73">
        <v>57</v>
      </c>
    </row>
    <row r="1730" spans="1:4">
      <c r="A1730" t="s">
        <v>55</v>
      </c>
      <c r="B1730" t="s">
        <v>141</v>
      </c>
      <c r="C1730" t="s">
        <v>73</v>
      </c>
      <c r="D1730" s="73">
        <v>58</v>
      </c>
    </row>
    <row r="1731" spans="1:4">
      <c r="A1731" t="s">
        <v>55</v>
      </c>
      <c r="B1731" t="s">
        <v>141</v>
      </c>
      <c r="C1731" t="s">
        <v>74</v>
      </c>
      <c r="D1731" s="73">
        <v>59</v>
      </c>
    </row>
    <row r="1732" spans="1:4">
      <c r="A1732" t="s">
        <v>55</v>
      </c>
      <c r="B1732" t="s">
        <v>141</v>
      </c>
      <c r="C1732" t="s">
        <v>75</v>
      </c>
      <c r="D1732" s="73">
        <v>66</v>
      </c>
    </row>
    <row r="1733" spans="1:4">
      <c r="A1733" t="s">
        <v>55</v>
      </c>
      <c r="B1733" t="s">
        <v>141</v>
      </c>
      <c r="C1733" t="s">
        <v>76</v>
      </c>
      <c r="D1733" s="73">
        <v>72</v>
      </c>
    </row>
    <row r="1734" spans="1:4">
      <c r="A1734" t="s">
        <v>55</v>
      </c>
      <c r="B1734" t="s">
        <v>141</v>
      </c>
      <c r="C1734" t="s">
        <v>77</v>
      </c>
      <c r="D1734" s="73">
        <v>76</v>
      </c>
    </row>
    <row r="1735" spans="1:4">
      <c r="A1735" t="s">
        <v>55</v>
      </c>
      <c r="B1735" t="s">
        <v>141</v>
      </c>
      <c r="C1735" t="s">
        <v>78</v>
      </c>
      <c r="D1735" s="73">
        <v>83</v>
      </c>
    </row>
    <row r="1736" spans="1:4">
      <c r="A1736" t="s">
        <v>55</v>
      </c>
      <c r="B1736" t="s">
        <v>141</v>
      </c>
      <c r="C1736" t="s">
        <v>79</v>
      </c>
      <c r="D1736" s="73">
        <v>196</v>
      </c>
    </row>
    <row r="1737" spans="1:4">
      <c r="A1737" t="s">
        <v>55</v>
      </c>
      <c r="B1737" t="s">
        <v>141</v>
      </c>
      <c r="C1737" t="s">
        <v>80</v>
      </c>
      <c r="D1737" s="73">
        <v>268</v>
      </c>
    </row>
    <row r="1738" spans="1:4">
      <c r="A1738" t="s">
        <v>55</v>
      </c>
      <c r="B1738" t="s">
        <v>141</v>
      </c>
      <c r="C1738" t="s">
        <v>81</v>
      </c>
      <c r="D1738" s="73">
        <v>281</v>
      </c>
    </row>
    <row r="1739" spans="1:4">
      <c r="A1739" t="s">
        <v>55</v>
      </c>
      <c r="B1739" t="s">
        <v>141</v>
      </c>
      <c r="C1739" t="s">
        <v>82</v>
      </c>
      <c r="D1739" s="73">
        <v>328</v>
      </c>
    </row>
    <row r="1740" spans="1:4">
      <c r="A1740" t="s">
        <v>55</v>
      </c>
      <c r="B1740" t="s">
        <v>141</v>
      </c>
      <c r="C1740" t="s">
        <v>83</v>
      </c>
      <c r="D1740" s="73">
        <v>418</v>
      </c>
    </row>
    <row r="1741" spans="1:4">
      <c r="A1741" t="s">
        <v>55</v>
      </c>
      <c r="B1741" t="s">
        <v>141</v>
      </c>
      <c r="C1741" t="s">
        <v>84</v>
      </c>
      <c r="D1741" s="73">
        <v>656</v>
      </c>
    </row>
    <row r="1742" spans="1:4">
      <c r="A1742" t="s">
        <v>55</v>
      </c>
      <c r="B1742" t="s">
        <v>141</v>
      </c>
      <c r="C1742" t="s">
        <v>85</v>
      </c>
      <c r="D1742" s="73">
        <v>841</v>
      </c>
    </row>
    <row r="1743" spans="1:4">
      <c r="A1743" t="s">
        <v>55</v>
      </c>
      <c r="B1743" t="s">
        <v>141</v>
      </c>
      <c r="C1743" t="s">
        <v>86</v>
      </c>
      <c r="D1743" s="73">
        <v>350</v>
      </c>
    </row>
    <row r="1744" spans="1:4">
      <c r="A1744" t="s">
        <v>55</v>
      </c>
      <c r="B1744" t="s">
        <v>141</v>
      </c>
      <c r="C1744" t="s">
        <v>87</v>
      </c>
      <c r="D1744" s="73">
        <v>482</v>
      </c>
    </row>
    <row r="1745" spans="1:4">
      <c r="A1745" t="s">
        <v>55</v>
      </c>
      <c r="B1745" t="s">
        <v>141</v>
      </c>
      <c r="C1745" t="s">
        <v>88</v>
      </c>
      <c r="D1745" s="73">
        <v>768</v>
      </c>
    </row>
    <row r="1746" spans="1:4">
      <c r="A1746" t="s">
        <v>55</v>
      </c>
      <c r="B1746" t="s">
        <v>141</v>
      </c>
      <c r="C1746" t="s">
        <v>89</v>
      </c>
      <c r="D1746" s="73">
        <v>130</v>
      </c>
    </row>
    <row r="1747" spans="1:4">
      <c r="A1747" t="s">
        <v>55</v>
      </c>
      <c r="B1747" t="s">
        <v>141</v>
      </c>
      <c r="C1747" t="s">
        <v>90</v>
      </c>
      <c r="D1747" s="73">
        <v>151</v>
      </c>
    </row>
    <row r="1748" spans="1:4">
      <c r="A1748" t="s">
        <v>55</v>
      </c>
      <c r="B1748" t="s">
        <v>141</v>
      </c>
      <c r="C1748" t="s">
        <v>91</v>
      </c>
      <c r="D1748" s="73">
        <v>176</v>
      </c>
    </row>
    <row r="1749" spans="1:4">
      <c r="A1749" t="s">
        <v>55</v>
      </c>
      <c r="B1749" t="s">
        <v>141</v>
      </c>
      <c r="C1749" t="s">
        <v>92</v>
      </c>
      <c r="D1749" s="73">
        <v>198</v>
      </c>
    </row>
    <row r="1750" spans="1:4">
      <c r="A1750" t="s">
        <v>55</v>
      </c>
      <c r="B1750" t="s">
        <v>141</v>
      </c>
      <c r="C1750" t="s">
        <v>93</v>
      </c>
      <c r="D1750" s="73">
        <v>230</v>
      </c>
    </row>
    <row r="1751" spans="1:4">
      <c r="A1751" t="s">
        <v>55</v>
      </c>
      <c r="B1751" t="s">
        <v>141</v>
      </c>
      <c r="C1751" t="s">
        <v>94</v>
      </c>
      <c r="D1751" s="73">
        <v>305</v>
      </c>
    </row>
    <row r="1752" spans="1:4">
      <c r="A1752" t="s">
        <v>55</v>
      </c>
      <c r="B1752" t="s">
        <v>142</v>
      </c>
      <c r="C1752" t="s">
        <v>57</v>
      </c>
      <c r="D1752" s="73">
        <v>98</v>
      </c>
    </row>
    <row r="1753" spans="1:4">
      <c r="A1753" t="s">
        <v>55</v>
      </c>
      <c r="B1753" t="s">
        <v>142</v>
      </c>
      <c r="C1753" t="s">
        <v>58</v>
      </c>
      <c r="D1753" s="73">
        <v>113</v>
      </c>
    </row>
    <row r="1754" spans="1:4">
      <c r="A1754" t="s">
        <v>55</v>
      </c>
      <c r="B1754" t="s">
        <v>142</v>
      </c>
      <c r="C1754" t="s">
        <v>59</v>
      </c>
      <c r="D1754" s="73">
        <v>123</v>
      </c>
    </row>
    <row r="1755" spans="1:4">
      <c r="A1755" t="s">
        <v>55</v>
      </c>
      <c r="B1755" t="s">
        <v>142</v>
      </c>
      <c r="C1755" t="s">
        <v>60</v>
      </c>
      <c r="D1755" s="73">
        <v>135</v>
      </c>
    </row>
    <row r="1756" spans="1:4">
      <c r="A1756" t="s">
        <v>55</v>
      </c>
      <c r="B1756" t="s">
        <v>142</v>
      </c>
      <c r="C1756" t="s">
        <v>61</v>
      </c>
      <c r="D1756" s="73">
        <v>148</v>
      </c>
    </row>
    <row r="1757" spans="1:4">
      <c r="A1757" t="s">
        <v>55</v>
      </c>
      <c r="B1757" t="s">
        <v>142</v>
      </c>
      <c r="C1757" t="s">
        <v>62</v>
      </c>
      <c r="D1757" s="73">
        <v>171</v>
      </c>
    </row>
    <row r="1758" spans="1:4">
      <c r="A1758" t="s">
        <v>55</v>
      </c>
      <c r="B1758" t="s">
        <v>142</v>
      </c>
      <c r="C1758" t="s">
        <v>63</v>
      </c>
      <c r="D1758" s="73">
        <v>186</v>
      </c>
    </row>
    <row r="1759" spans="1:4">
      <c r="A1759" t="s">
        <v>55</v>
      </c>
      <c r="B1759" t="s">
        <v>142</v>
      </c>
      <c r="C1759" t="s">
        <v>64</v>
      </c>
      <c r="D1759" s="73">
        <v>213</v>
      </c>
    </row>
    <row r="1760" spans="1:4">
      <c r="A1760" t="s">
        <v>55</v>
      </c>
      <c r="B1760" t="s">
        <v>142</v>
      </c>
      <c r="C1760" t="s">
        <v>65</v>
      </c>
      <c r="D1760" s="73">
        <v>79</v>
      </c>
    </row>
    <row r="1761" spans="1:4">
      <c r="A1761" t="s">
        <v>55</v>
      </c>
      <c r="B1761" t="s">
        <v>142</v>
      </c>
      <c r="C1761" t="s">
        <v>66</v>
      </c>
      <c r="D1761" s="73">
        <v>83</v>
      </c>
    </row>
    <row r="1762" spans="1:4">
      <c r="A1762" t="s">
        <v>55</v>
      </c>
      <c r="B1762" t="s">
        <v>142</v>
      </c>
      <c r="C1762" t="s">
        <v>67</v>
      </c>
      <c r="D1762" s="73">
        <v>88</v>
      </c>
    </row>
    <row r="1763" spans="1:4">
      <c r="A1763" t="s">
        <v>55</v>
      </c>
      <c r="B1763" t="s">
        <v>142</v>
      </c>
      <c r="C1763" t="s">
        <v>68</v>
      </c>
      <c r="D1763" s="73">
        <v>51</v>
      </c>
    </row>
    <row r="1764" spans="1:4">
      <c r="A1764" t="s">
        <v>55</v>
      </c>
      <c r="B1764" t="s">
        <v>142</v>
      </c>
      <c r="C1764" t="s">
        <v>69</v>
      </c>
      <c r="D1764" s="73">
        <v>121</v>
      </c>
    </row>
    <row r="1765" spans="1:4">
      <c r="A1765" t="s">
        <v>55</v>
      </c>
      <c r="B1765" t="s">
        <v>142</v>
      </c>
      <c r="C1765" t="s">
        <v>70</v>
      </c>
      <c r="D1765" s="73">
        <v>52</v>
      </c>
    </row>
    <row r="1766" spans="1:4">
      <c r="A1766" t="s">
        <v>55</v>
      </c>
      <c r="B1766" t="s">
        <v>142</v>
      </c>
      <c r="C1766" t="s">
        <v>71</v>
      </c>
      <c r="D1766" s="73">
        <v>55</v>
      </c>
    </row>
    <row r="1767" spans="1:4">
      <c r="A1767" t="s">
        <v>55</v>
      </c>
      <c r="B1767" t="s">
        <v>142</v>
      </c>
      <c r="C1767" t="s">
        <v>72</v>
      </c>
      <c r="D1767" s="73">
        <v>60</v>
      </c>
    </row>
    <row r="1768" spans="1:4">
      <c r="A1768" t="s">
        <v>55</v>
      </c>
      <c r="B1768" t="s">
        <v>142</v>
      </c>
      <c r="C1768" t="s">
        <v>73</v>
      </c>
      <c r="D1768" s="73">
        <v>61</v>
      </c>
    </row>
    <row r="1769" spans="1:4">
      <c r="A1769" t="s">
        <v>55</v>
      </c>
      <c r="B1769" t="s">
        <v>142</v>
      </c>
      <c r="C1769" t="s">
        <v>74</v>
      </c>
      <c r="D1769" s="73">
        <v>62</v>
      </c>
    </row>
    <row r="1770" spans="1:4">
      <c r="A1770" t="s">
        <v>55</v>
      </c>
      <c r="B1770" t="s">
        <v>142</v>
      </c>
      <c r="C1770" t="s">
        <v>75</v>
      </c>
      <c r="D1770" s="73">
        <v>69</v>
      </c>
    </row>
    <row r="1771" spans="1:4">
      <c r="A1771" t="s">
        <v>55</v>
      </c>
      <c r="B1771" t="s">
        <v>142</v>
      </c>
      <c r="C1771" t="s">
        <v>76</v>
      </c>
      <c r="D1771" s="73">
        <v>75</v>
      </c>
    </row>
    <row r="1772" spans="1:4">
      <c r="A1772" t="s">
        <v>55</v>
      </c>
      <c r="B1772" t="s">
        <v>142</v>
      </c>
      <c r="C1772" t="s">
        <v>77</v>
      </c>
      <c r="D1772" s="73">
        <v>79</v>
      </c>
    </row>
    <row r="1773" spans="1:4">
      <c r="A1773" t="s">
        <v>55</v>
      </c>
      <c r="B1773" t="s">
        <v>142</v>
      </c>
      <c r="C1773" t="s">
        <v>78</v>
      </c>
      <c r="D1773" s="73">
        <v>86</v>
      </c>
    </row>
    <row r="1774" spans="1:4">
      <c r="A1774" t="s">
        <v>55</v>
      </c>
      <c r="B1774" t="s">
        <v>142</v>
      </c>
      <c r="C1774" t="s">
        <v>79</v>
      </c>
      <c r="D1774" s="73">
        <v>241</v>
      </c>
    </row>
    <row r="1775" spans="1:4">
      <c r="A1775" t="s">
        <v>55</v>
      </c>
      <c r="B1775" t="s">
        <v>142</v>
      </c>
      <c r="C1775" t="s">
        <v>80</v>
      </c>
      <c r="D1775" s="73">
        <v>345</v>
      </c>
    </row>
    <row r="1776" spans="1:4">
      <c r="A1776" t="s">
        <v>55</v>
      </c>
      <c r="B1776" t="s">
        <v>142</v>
      </c>
      <c r="C1776" t="s">
        <v>81</v>
      </c>
      <c r="D1776" s="73">
        <v>360</v>
      </c>
    </row>
    <row r="1777" spans="1:4">
      <c r="A1777" t="s">
        <v>55</v>
      </c>
      <c r="B1777" t="s">
        <v>142</v>
      </c>
      <c r="C1777" t="s">
        <v>82</v>
      </c>
      <c r="D1777" s="73">
        <v>409</v>
      </c>
    </row>
    <row r="1778" spans="1:4">
      <c r="A1778" t="s">
        <v>55</v>
      </c>
      <c r="B1778" t="s">
        <v>142</v>
      </c>
      <c r="C1778" t="s">
        <v>83</v>
      </c>
      <c r="D1778" s="73">
        <v>522</v>
      </c>
    </row>
    <row r="1779" spans="1:4">
      <c r="A1779" t="s">
        <v>55</v>
      </c>
      <c r="B1779" t="s">
        <v>142</v>
      </c>
      <c r="C1779" t="s">
        <v>84</v>
      </c>
      <c r="D1779" s="73">
        <v>833</v>
      </c>
    </row>
    <row r="1780" spans="1:4">
      <c r="A1780" t="s">
        <v>55</v>
      </c>
      <c r="B1780" t="s">
        <v>142</v>
      </c>
      <c r="C1780" t="s">
        <v>85</v>
      </c>
      <c r="D1780" s="73">
        <v>1059</v>
      </c>
    </row>
    <row r="1781" spans="1:4">
      <c r="A1781" t="s">
        <v>55</v>
      </c>
      <c r="B1781" t="s">
        <v>142</v>
      </c>
      <c r="C1781" t="s">
        <v>86</v>
      </c>
      <c r="D1781" s="73">
        <v>437</v>
      </c>
    </row>
    <row r="1782" spans="1:4">
      <c r="A1782" t="s">
        <v>55</v>
      </c>
      <c r="B1782" t="s">
        <v>142</v>
      </c>
      <c r="C1782" t="s">
        <v>87</v>
      </c>
      <c r="D1782" s="73">
        <v>601</v>
      </c>
    </row>
    <row r="1783" spans="1:4">
      <c r="A1783" t="s">
        <v>55</v>
      </c>
      <c r="B1783" t="s">
        <v>142</v>
      </c>
      <c r="C1783" t="s">
        <v>88</v>
      </c>
      <c r="D1783" s="73">
        <v>974</v>
      </c>
    </row>
    <row r="1784" spans="1:4">
      <c r="A1784" t="s">
        <v>55</v>
      </c>
      <c r="B1784" t="s">
        <v>142</v>
      </c>
      <c r="C1784" t="s">
        <v>89</v>
      </c>
      <c r="D1784" s="73">
        <v>139</v>
      </c>
    </row>
    <row r="1785" spans="1:4">
      <c r="A1785" t="s">
        <v>55</v>
      </c>
      <c r="B1785" t="s">
        <v>142</v>
      </c>
      <c r="C1785" t="s">
        <v>90</v>
      </c>
      <c r="D1785" s="73">
        <v>157</v>
      </c>
    </row>
    <row r="1786" spans="1:4">
      <c r="A1786" t="s">
        <v>55</v>
      </c>
      <c r="B1786" t="s">
        <v>142</v>
      </c>
      <c r="C1786" t="s">
        <v>91</v>
      </c>
      <c r="D1786" s="73">
        <v>184</v>
      </c>
    </row>
    <row r="1787" spans="1:4">
      <c r="A1787" t="s">
        <v>55</v>
      </c>
      <c r="B1787" t="s">
        <v>142</v>
      </c>
      <c r="C1787" t="s">
        <v>92</v>
      </c>
      <c r="D1787" s="73">
        <v>212</v>
      </c>
    </row>
    <row r="1788" spans="1:4">
      <c r="A1788" t="s">
        <v>55</v>
      </c>
      <c r="B1788" t="s">
        <v>142</v>
      </c>
      <c r="C1788" t="s">
        <v>93</v>
      </c>
      <c r="D1788" s="73">
        <v>252</v>
      </c>
    </row>
    <row r="1789" spans="1:4">
      <c r="A1789" t="s">
        <v>55</v>
      </c>
      <c r="B1789" t="s">
        <v>142</v>
      </c>
      <c r="C1789" t="s">
        <v>94</v>
      </c>
      <c r="D1789" s="73">
        <v>366</v>
      </c>
    </row>
    <row r="1790" spans="1:4">
      <c r="A1790" t="s">
        <v>55</v>
      </c>
      <c r="B1790" t="s">
        <v>143</v>
      </c>
      <c r="C1790" t="s">
        <v>57</v>
      </c>
      <c r="D1790" s="73">
        <v>100</v>
      </c>
    </row>
    <row r="1791" spans="1:4">
      <c r="A1791" t="s">
        <v>55</v>
      </c>
      <c r="B1791" t="s">
        <v>143</v>
      </c>
      <c r="C1791" t="s">
        <v>58</v>
      </c>
      <c r="D1791" s="73">
        <v>121</v>
      </c>
    </row>
    <row r="1792" spans="1:4">
      <c r="A1792" t="s">
        <v>55</v>
      </c>
      <c r="B1792" t="s">
        <v>143</v>
      </c>
      <c r="C1792" t="s">
        <v>59</v>
      </c>
      <c r="D1792" s="73">
        <v>132</v>
      </c>
    </row>
    <row r="1793" spans="1:4">
      <c r="A1793" t="s">
        <v>55</v>
      </c>
      <c r="B1793" t="s">
        <v>143</v>
      </c>
      <c r="C1793" t="s">
        <v>60</v>
      </c>
      <c r="D1793" s="73">
        <v>143</v>
      </c>
    </row>
    <row r="1794" spans="1:4">
      <c r="A1794" t="s">
        <v>55</v>
      </c>
      <c r="B1794" t="s">
        <v>143</v>
      </c>
      <c r="C1794" t="s">
        <v>61</v>
      </c>
      <c r="D1794" s="73">
        <v>155</v>
      </c>
    </row>
    <row r="1795" spans="1:4">
      <c r="A1795" t="s">
        <v>55</v>
      </c>
      <c r="B1795" t="s">
        <v>143</v>
      </c>
      <c r="C1795" t="s">
        <v>62</v>
      </c>
      <c r="D1795" s="73">
        <v>184</v>
      </c>
    </row>
    <row r="1796" spans="1:4">
      <c r="A1796" t="s">
        <v>55</v>
      </c>
      <c r="B1796" t="s">
        <v>143</v>
      </c>
      <c r="C1796" t="s">
        <v>63</v>
      </c>
      <c r="D1796" s="73">
        <v>196</v>
      </c>
    </row>
    <row r="1797" spans="1:4">
      <c r="A1797" t="s">
        <v>55</v>
      </c>
      <c r="B1797" t="s">
        <v>143</v>
      </c>
      <c r="C1797" t="s">
        <v>64</v>
      </c>
      <c r="D1797" s="73">
        <v>233</v>
      </c>
    </row>
    <row r="1798" spans="1:4">
      <c r="A1798" t="s">
        <v>55</v>
      </c>
      <c r="B1798" t="s">
        <v>143</v>
      </c>
      <c r="C1798" t="s">
        <v>65</v>
      </c>
      <c r="D1798" s="73">
        <v>80</v>
      </c>
    </row>
    <row r="1799" spans="1:4">
      <c r="A1799" t="s">
        <v>55</v>
      </c>
      <c r="B1799" t="s">
        <v>143</v>
      </c>
      <c r="C1799" t="s">
        <v>66</v>
      </c>
      <c r="D1799" s="73">
        <v>85</v>
      </c>
    </row>
    <row r="1800" spans="1:4">
      <c r="A1800" t="s">
        <v>55</v>
      </c>
      <c r="B1800" t="s">
        <v>143</v>
      </c>
      <c r="C1800" t="s">
        <v>67</v>
      </c>
      <c r="D1800" s="73">
        <v>86</v>
      </c>
    </row>
    <row r="1801" spans="1:4">
      <c r="A1801" t="s">
        <v>55</v>
      </c>
      <c r="B1801" t="s">
        <v>143</v>
      </c>
      <c r="C1801" t="s">
        <v>68</v>
      </c>
      <c r="D1801" s="73">
        <v>32</v>
      </c>
    </row>
    <row r="1802" spans="1:4">
      <c r="A1802" t="s">
        <v>55</v>
      </c>
      <c r="B1802" t="s">
        <v>143</v>
      </c>
      <c r="C1802" t="s">
        <v>69</v>
      </c>
      <c r="D1802" s="73">
        <v>80</v>
      </c>
    </row>
    <row r="1803" spans="1:4">
      <c r="A1803" t="s">
        <v>55</v>
      </c>
      <c r="B1803" t="s">
        <v>143</v>
      </c>
      <c r="C1803" t="s">
        <v>70</v>
      </c>
      <c r="D1803" s="73">
        <v>49</v>
      </c>
    </row>
    <row r="1804" spans="1:4">
      <c r="A1804" t="s">
        <v>55</v>
      </c>
      <c r="B1804" t="s">
        <v>143</v>
      </c>
      <c r="C1804" t="s">
        <v>71</v>
      </c>
      <c r="D1804" s="73">
        <v>52</v>
      </c>
    </row>
    <row r="1805" spans="1:4">
      <c r="A1805" t="s">
        <v>55</v>
      </c>
      <c r="B1805" t="s">
        <v>143</v>
      </c>
      <c r="C1805" t="s">
        <v>72</v>
      </c>
      <c r="D1805" s="73">
        <v>57</v>
      </c>
    </row>
    <row r="1806" spans="1:4">
      <c r="A1806" t="s">
        <v>55</v>
      </c>
      <c r="B1806" t="s">
        <v>143</v>
      </c>
      <c r="C1806" t="s">
        <v>73</v>
      </c>
      <c r="D1806" s="73">
        <v>58</v>
      </c>
    </row>
    <row r="1807" spans="1:4">
      <c r="A1807" t="s">
        <v>55</v>
      </c>
      <c r="B1807" t="s">
        <v>143</v>
      </c>
      <c r="C1807" t="s">
        <v>74</v>
      </c>
      <c r="D1807" s="73">
        <v>59</v>
      </c>
    </row>
    <row r="1808" spans="1:4">
      <c r="A1808" t="s">
        <v>55</v>
      </c>
      <c r="B1808" t="s">
        <v>143</v>
      </c>
      <c r="C1808" t="s">
        <v>75</v>
      </c>
      <c r="D1808" s="73">
        <v>66</v>
      </c>
    </row>
    <row r="1809" spans="1:4">
      <c r="A1809" t="s">
        <v>55</v>
      </c>
      <c r="B1809" t="s">
        <v>143</v>
      </c>
      <c r="C1809" t="s">
        <v>76</v>
      </c>
      <c r="D1809" s="73">
        <v>72</v>
      </c>
    </row>
    <row r="1810" spans="1:4">
      <c r="A1810" t="s">
        <v>55</v>
      </c>
      <c r="B1810" t="s">
        <v>143</v>
      </c>
      <c r="C1810" t="s">
        <v>77</v>
      </c>
      <c r="D1810" s="73">
        <v>76</v>
      </c>
    </row>
    <row r="1811" spans="1:4">
      <c r="A1811" t="s">
        <v>55</v>
      </c>
      <c r="B1811" t="s">
        <v>143</v>
      </c>
      <c r="C1811" t="s">
        <v>78</v>
      </c>
      <c r="D1811" s="73">
        <v>83</v>
      </c>
    </row>
    <row r="1812" spans="1:4">
      <c r="A1812" t="s">
        <v>55</v>
      </c>
      <c r="B1812" t="s">
        <v>143</v>
      </c>
      <c r="C1812" t="s">
        <v>79</v>
      </c>
      <c r="D1812" s="73">
        <v>269</v>
      </c>
    </row>
    <row r="1813" spans="1:4">
      <c r="A1813" t="s">
        <v>55</v>
      </c>
      <c r="B1813" t="s">
        <v>143</v>
      </c>
      <c r="C1813" t="s">
        <v>80</v>
      </c>
      <c r="D1813" s="73">
        <v>365</v>
      </c>
    </row>
    <row r="1814" spans="1:4">
      <c r="A1814" t="s">
        <v>55</v>
      </c>
      <c r="B1814" t="s">
        <v>143</v>
      </c>
      <c r="C1814" t="s">
        <v>81</v>
      </c>
      <c r="D1814" s="73">
        <v>384</v>
      </c>
    </row>
    <row r="1815" spans="1:4">
      <c r="A1815" t="s">
        <v>55</v>
      </c>
      <c r="B1815" t="s">
        <v>143</v>
      </c>
      <c r="C1815" t="s">
        <v>82</v>
      </c>
      <c r="D1815" s="73">
        <v>456</v>
      </c>
    </row>
    <row r="1816" spans="1:4">
      <c r="A1816" t="s">
        <v>55</v>
      </c>
      <c r="B1816" t="s">
        <v>143</v>
      </c>
      <c r="C1816" t="s">
        <v>83</v>
      </c>
      <c r="D1816" s="73">
        <v>570</v>
      </c>
    </row>
    <row r="1817" spans="1:4">
      <c r="A1817" t="s">
        <v>55</v>
      </c>
      <c r="B1817" t="s">
        <v>143</v>
      </c>
      <c r="C1817" t="s">
        <v>84</v>
      </c>
      <c r="D1817" s="73">
        <v>931</v>
      </c>
    </row>
    <row r="1818" spans="1:4">
      <c r="A1818" t="s">
        <v>55</v>
      </c>
      <c r="B1818" t="s">
        <v>143</v>
      </c>
      <c r="C1818" t="s">
        <v>85</v>
      </c>
      <c r="D1818" s="73">
        <v>1201</v>
      </c>
    </row>
    <row r="1819" spans="1:4">
      <c r="A1819" t="s">
        <v>55</v>
      </c>
      <c r="B1819" t="s">
        <v>143</v>
      </c>
      <c r="C1819" t="s">
        <v>86</v>
      </c>
      <c r="D1819" s="73">
        <v>456</v>
      </c>
    </row>
    <row r="1820" spans="1:4">
      <c r="A1820" t="s">
        <v>55</v>
      </c>
      <c r="B1820" t="s">
        <v>143</v>
      </c>
      <c r="C1820" t="s">
        <v>87</v>
      </c>
      <c r="D1820" s="73">
        <v>653</v>
      </c>
    </row>
    <row r="1821" spans="1:4">
      <c r="A1821" t="s">
        <v>55</v>
      </c>
      <c r="B1821" t="s">
        <v>143</v>
      </c>
      <c r="C1821" t="s">
        <v>88</v>
      </c>
      <c r="D1821" s="73">
        <v>1087</v>
      </c>
    </row>
    <row r="1822" spans="1:4">
      <c r="A1822" t="s">
        <v>55</v>
      </c>
      <c r="B1822" t="s">
        <v>143</v>
      </c>
      <c r="C1822" t="s">
        <v>89</v>
      </c>
      <c r="D1822" s="73">
        <v>139</v>
      </c>
    </row>
    <row r="1823" spans="1:4">
      <c r="A1823" t="s">
        <v>55</v>
      </c>
      <c r="B1823" t="s">
        <v>143</v>
      </c>
      <c r="C1823" t="s">
        <v>90</v>
      </c>
      <c r="D1823" s="73">
        <v>161</v>
      </c>
    </row>
    <row r="1824" spans="1:4">
      <c r="A1824" t="s">
        <v>55</v>
      </c>
      <c r="B1824" t="s">
        <v>143</v>
      </c>
      <c r="C1824" t="s">
        <v>91</v>
      </c>
      <c r="D1824" s="73">
        <v>186</v>
      </c>
    </row>
    <row r="1825" spans="1:4">
      <c r="A1825" t="s">
        <v>55</v>
      </c>
      <c r="B1825" t="s">
        <v>143</v>
      </c>
      <c r="C1825" t="s">
        <v>92</v>
      </c>
      <c r="D1825" s="73">
        <v>208</v>
      </c>
    </row>
    <row r="1826" spans="1:4">
      <c r="A1826" t="s">
        <v>55</v>
      </c>
      <c r="B1826" t="s">
        <v>143</v>
      </c>
      <c r="C1826" t="s">
        <v>93</v>
      </c>
      <c r="D1826" s="73">
        <v>242</v>
      </c>
    </row>
    <row r="1827" spans="1:4">
      <c r="A1827" t="s">
        <v>55</v>
      </c>
      <c r="B1827" t="s">
        <v>143</v>
      </c>
      <c r="C1827" t="s">
        <v>94</v>
      </c>
      <c r="D1827" s="73">
        <v>327</v>
      </c>
    </row>
    <row r="1828" spans="1:4">
      <c r="A1828" t="s">
        <v>55</v>
      </c>
      <c r="B1828" t="s">
        <v>144</v>
      </c>
      <c r="C1828" t="s">
        <v>57</v>
      </c>
      <c r="D1828" s="73">
        <v>58</v>
      </c>
    </row>
    <row r="1829" spans="1:4">
      <c r="A1829" t="s">
        <v>55</v>
      </c>
      <c r="B1829" t="s">
        <v>144</v>
      </c>
      <c r="C1829" t="s">
        <v>58</v>
      </c>
      <c r="D1829" s="73">
        <v>70</v>
      </c>
    </row>
    <row r="1830" spans="1:4">
      <c r="A1830" t="s">
        <v>55</v>
      </c>
      <c r="B1830" t="s">
        <v>144</v>
      </c>
      <c r="C1830" t="s">
        <v>59</v>
      </c>
      <c r="D1830" s="73">
        <v>75</v>
      </c>
    </row>
    <row r="1831" spans="1:4">
      <c r="A1831" t="s">
        <v>55</v>
      </c>
      <c r="B1831" t="s">
        <v>144</v>
      </c>
      <c r="C1831" t="s">
        <v>60</v>
      </c>
      <c r="D1831" s="73">
        <v>81</v>
      </c>
    </row>
    <row r="1832" spans="1:4">
      <c r="A1832" t="s">
        <v>55</v>
      </c>
      <c r="B1832" t="s">
        <v>144</v>
      </c>
      <c r="C1832" t="s">
        <v>61</v>
      </c>
      <c r="D1832" s="73">
        <v>88</v>
      </c>
    </row>
    <row r="1833" spans="1:4">
      <c r="A1833" t="s">
        <v>55</v>
      </c>
      <c r="B1833" t="s">
        <v>144</v>
      </c>
      <c r="C1833" t="s">
        <v>62</v>
      </c>
      <c r="D1833" s="73">
        <v>103</v>
      </c>
    </row>
    <row r="1834" spans="1:4">
      <c r="A1834" t="s">
        <v>55</v>
      </c>
      <c r="B1834" t="s">
        <v>144</v>
      </c>
      <c r="C1834" t="s">
        <v>63</v>
      </c>
      <c r="D1834" s="73">
        <v>111</v>
      </c>
    </row>
    <row r="1835" spans="1:4">
      <c r="A1835" t="s">
        <v>55</v>
      </c>
      <c r="B1835" t="s">
        <v>144</v>
      </c>
      <c r="C1835" t="s">
        <v>64</v>
      </c>
      <c r="D1835" s="73">
        <v>132</v>
      </c>
    </row>
    <row r="1836" spans="1:4">
      <c r="A1836" t="s">
        <v>55</v>
      </c>
      <c r="B1836" t="s">
        <v>144</v>
      </c>
      <c r="C1836" t="s">
        <v>65</v>
      </c>
      <c r="D1836" s="73">
        <v>45</v>
      </c>
    </row>
    <row r="1837" spans="1:4">
      <c r="A1837" t="s">
        <v>55</v>
      </c>
      <c r="B1837" t="s">
        <v>144</v>
      </c>
      <c r="C1837" t="s">
        <v>66</v>
      </c>
      <c r="D1837" s="73">
        <v>47</v>
      </c>
    </row>
    <row r="1838" spans="1:4">
      <c r="A1838" t="s">
        <v>55</v>
      </c>
      <c r="B1838" t="s">
        <v>144</v>
      </c>
      <c r="C1838" t="s">
        <v>67</v>
      </c>
      <c r="D1838" s="73">
        <v>49</v>
      </c>
    </row>
    <row r="1839" spans="1:4">
      <c r="A1839" t="s">
        <v>55</v>
      </c>
      <c r="B1839" t="s">
        <v>144</v>
      </c>
      <c r="C1839" t="s">
        <v>68</v>
      </c>
      <c r="D1839" s="73">
        <v>22</v>
      </c>
    </row>
    <row r="1840" spans="1:4">
      <c r="A1840" t="s">
        <v>55</v>
      </c>
      <c r="B1840" t="s">
        <v>144</v>
      </c>
      <c r="C1840" t="s">
        <v>69</v>
      </c>
      <c r="D1840" s="73">
        <v>47</v>
      </c>
    </row>
    <row r="1841" spans="1:4">
      <c r="A1841" t="s">
        <v>55</v>
      </c>
      <c r="B1841" t="s">
        <v>144</v>
      </c>
      <c r="C1841" t="s">
        <v>70</v>
      </c>
      <c r="D1841" s="73">
        <v>46</v>
      </c>
    </row>
    <row r="1842" spans="1:4">
      <c r="A1842" t="s">
        <v>55</v>
      </c>
      <c r="B1842" t="s">
        <v>144</v>
      </c>
      <c r="C1842" t="s">
        <v>71</v>
      </c>
      <c r="D1842" s="73">
        <v>49</v>
      </c>
    </row>
    <row r="1843" spans="1:4">
      <c r="A1843" t="s">
        <v>55</v>
      </c>
      <c r="B1843" t="s">
        <v>144</v>
      </c>
      <c r="C1843" t="s">
        <v>72</v>
      </c>
      <c r="D1843" s="73">
        <v>54</v>
      </c>
    </row>
    <row r="1844" spans="1:4">
      <c r="A1844" t="s">
        <v>55</v>
      </c>
      <c r="B1844" t="s">
        <v>144</v>
      </c>
      <c r="C1844" t="s">
        <v>73</v>
      </c>
      <c r="D1844" s="73">
        <v>55</v>
      </c>
    </row>
    <row r="1845" spans="1:4">
      <c r="A1845" t="s">
        <v>55</v>
      </c>
      <c r="B1845" t="s">
        <v>144</v>
      </c>
      <c r="C1845" t="s">
        <v>74</v>
      </c>
      <c r="D1845" s="73">
        <v>56</v>
      </c>
    </row>
    <row r="1846" spans="1:4">
      <c r="A1846" t="s">
        <v>55</v>
      </c>
      <c r="B1846" t="s">
        <v>144</v>
      </c>
      <c r="C1846" t="s">
        <v>75</v>
      </c>
      <c r="D1846" s="73">
        <v>63</v>
      </c>
    </row>
    <row r="1847" spans="1:4">
      <c r="A1847" t="s">
        <v>55</v>
      </c>
      <c r="B1847" t="s">
        <v>144</v>
      </c>
      <c r="C1847" t="s">
        <v>76</v>
      </c>
      <c r="D1847" s="73">
        <v>69</v>
      </c>
    </row>
    <row r="1848" spans="1:4">
      <c r="A1848" t="s">
        <v>55</v>
      </c>
      <c r="B1848" t="s">
        <v>144</v>
      </c>
      <c r="C1848" t="s">
        <v>77</v>
      </c>
      <c r="D1848" s="73">
        <v>73</v>
      </c>
    </row>
    <row r="1849" spans="1:4">
      <c r="A1849" t="s">
        <v>55</v>
      </c>
      <c r="B1849" t="s">
        <v>144</v>
      </c>
      <c r="C1849" t="s">
        <v>78</v>
      </c>
      <c r="D1849" s="73">
        <v>80</v>
      </c>
    </row>
    <row r="1850" spans="1:4">
      <c r="A1850" t="s">
        <v>55</v>
      </c>
      <c r="B1850" t="s">
        <v>144</v>
      </c>
      <c r="C1850" t="s">
        <v>79</v>
      </c>
      <c r="D1850" s="73">
        <v>144</v>
      </c>
    </row>
    <row r="1851" spans="1:4">
      <c r="A1851" t="s">
        <v>55</v>
      </c>
      <c r="B1851" t="s">
        <v>144</v>
      </c>
      <c r="C1851" t="s">
        <v>80</v>
      </c>
      <c r="D1851" s="73">
        <v>194</v>
      </c>
    </row>
    <row r="1852" spans="1:4">
      <c r="A1852" t="s">
        <v>55</v>
      </c>
      <c r="B1852" t="s">
        <v>144</v>
      </c>
      <c r="C1852" t="s">
        <v>81</v>
      </c>
      <c r="D1852" s="73">
        <v>203</v>
      </c>
    </row>
    <row r="1853" spans="1:4">
      <c r="A1853" t="s">
        <v>55</v>
      </c>
      <c r="B1853" t="s">
        <v>144</v>
      </c>
      <c r="C1853" t="s">
        <v>82</v>
      </c>
      <c r="D1853" s="73">
        <v>240</v>
      </c>
    </row>
    <row r="1854" spans="1:4">
      <c r="A1854" t="s">
        <v>55</v>
      </c>
      <c r="B1854" t="s">
        <v>144</v>
      </c>
      <c r="C1854" t="s">
        <v>83</v>
      </c>
      <c r="D1854" s="73">
        <v>300</v>
      </c>
    </row>
    <row r="1855" spans="1:4">
      <c r="A1855" t="s">
        <v>55</v>
      </c>
      <c r="B1855" t="s">
        <v>144</v>
      </c>
      <c r="C1855" t="s">
        <v>84</v>
      </c>
      <c r="D1855" s="73">
        <v>490</v>
      </c>
    </row>
    <row r="1856" spans="1:4">
      <c r="A1856" t="s">
        <v>55</v>
      </c>
      <c r="B1856" t="s">
        <v>144</v>
      </c>
      <c r="C1856" t="s">
        <v>85</v>
      </c>
      <c r="D1856" s="73">
        <v>634</v>
      </c>
    </row>
    <row r="1857" spans="1:4">
      <c r="A1857" t="s">
        <v>55</v>
      </c>
      <c r="B1857" t="s">
        <v>144</v>
      </c>
      <c r="C1857" t="s">
        <v>86</v>
      </c>
      <c r="D1857" s="73">
        <v>240</v>
      </c>
    </row>
    <row r="1858" spans="1:4">
      <c r="A1858" t="s">
        <v>55</v>
      </c>
      <c r="B1858" t="s">
        <v>144</v>
      </c>
      <c r="C1858" t="s">
        <v>87</v>
      </c>
      <c r="D1858" s="73">
        <v>345</v>
      </c>
    </row>
    <row r="1859" spans="1:4">
      <c r="A1859" t="s">
        <v>55</v>
      </c>
      <c r="B1859" t="s">
        <v>144</v>
      </c>
      <c r="C1859" t="s">
        <v>88</v>
      </c>
      <c r="D1859" s="73">
        <v>576</v>
      </c>
    </row>
    <row r="1860" spans="1:4">
      <c r="A1860" t="s">
        <v>55</v>
      </c>
      <c r="B1860" t="s">
        <v>144</v>
      </c>
      <c r="C1860" t="s">
        <v>89</v>
      </c>
      <c r="D1860" s="73">
        <v>46</v>
      </c>
    </row>
    <row r="1861" spans="1:4">
      <c r="A1861" t="s">
        <v>55</v>
      </c>
      <c r="B1861" t="s">
        <v>144</v>
      </c>
      <c r="C1861" t="s">
        <v>90</v>
      </c>
      <c r="D1861" s="73">
        <v>55</v>
      </c>
    </row>
    <row r="1862" spans="1:4">
      <c r="A1862" t="s">
        <v>55</v>
      </c>
      <c r="B1862" t="s">
        <v>144</v>
      </c>
      <c r="C1862" t="s">
        <v>91</v>
      </c>
      <c r="D1862" s="73">
        <v>68</v>
      </c>
    </row>
    <row r="1863" spans="1:4">
      <c r="A1863" t="s">
        <v>55</v>
      </c>
      <c r="B1863" t="s">
        <v>144</v>
      </c>
      <c r="C1863" t="s">
        <v>92</v>
      </c>
      <c r="D1863" s="73">
        <v>78</v>
      </c>
    </row>
    <row r="1864" spans="1:4">
      <c r="A1864" t="s">
        <v>55</v>
      </c>
      <c r="B1864" t="s">
        <v>144</v>
      </c>
      <c r="C1864" t="s">
        <v>93</v>
      </c>
      <c r="D1864" s="73">
        <v>100</v>
      </c>
    </row>
    <row r="1865" spans="1:4">
      <c r="A1865" t="s">
        <v>55</v>
      </c>
      <c r="B1865" t="s">
        <v>144</v>
      </c>
      <c r="C1865" t="s">
        <v>94</v>
      </c>
      <c r="D1865" s="73">
        <v>147</v>
      </c>
    </row>
    <row r="1866" spans="1:4">
      <c r="A1866" t="s">
        <v>55</v>
      </c>
      <c r="B1866" t="s">
        <v>145</v>
      </c>
      <c r="C1866" t="s">
        <v>57</v>
      </c>
      <c r="D1866" s="73">
        <v>79</v>
      </c>
    </row>
    <row r="1867" spans="1:4">
      <c r="A1867" t="s">
        <v>55</v>
      </c>
      <c r="B1867" t="s">
        <v>145</v>
      </c>
      <c r="C1867" t="s">
        <v>58</v>
      </c>
      <c r="D1867" s="73">
        <v>91</v>
      </c>
    </row>
    <row r="1868" spans="1:4">
      <c r="A1868" t="s">
        <v>55</v>
      </c>
      <c r="B1868" t="s">
        <v>145</v>
      </c>
      <c r="C1868" t="s">
        <v>59</v>
      </c>
      <c r="D1868" s="73">
        <v>99</v>
      </c>
    </row>
    <row r="1869" spans="1:4">
      <c r="A1869" t="s">
        <v>55</v>
      </c>
      <c r="B1869" t="s">
        <v>145</v>
      </c>
      <c r="C1869" t="s">
        <v>60</v>
      </c>
      <c r="D1869" s="73">
        <v>108</v>
      </c>
    </row>
    <row r="1870" spans="1:4">
      <c r="A1870" t="s">
        <v>55</v>
      </c>
      <c r="B1870" t="s">
        <v>145</v>
      </c>
      <c r="C1870" t="s">
        <v>61</v>
      </c>
      <c r="D1870" s="73">
        <v>119</v>
      </c>
    </row>
    <row r="1871" spans="1:4">
      <c r="A1871" t="s">
        <v>55</v>
      </c>
      <c r="B1871" t="s">
        <v>145</v>
      </c>
      <c r="C1871" t="s">
        <v>62</v>
      </c>
      <c r="D1871" s="73">
        <v>137</v>
      </c>
    </row>
    <row r="1872" spans="1:4">
      <c r="A1872" t="s">
        <v>55</v>
      </c>
      <c r="B1872" t="s">
        <v>145</v>
      </c>
      <c r="C1872" t="s">
        <v>63</v>
      </c>
      <c r="D1872" s="73">
        <v>149</v>
      </c>
    </row>
    <row r="1873" spans="1:4">
      <c r="A1873" t="s">
        <v>55</v>
      </c>
      <c r="B1873" t="s">
        <v>145</v>
      </c>
      <c r="C1873" t="s">
        <v>64</v>
      </c>
      <c r="D1873" s="73">
        <v>171</v>
      </c>
    </row>
    <row r="1874" spans="1:4">
      <c r="A1874" t="s">
        <v>55</v>
      </c>
      <c r="B1874" t="s">
        <v>145</v>
      </c>
      <c r="C1874" t="s">
        <v>65</v>
      </c>
      <c r="D1874" s="73">
        <v>63</v>
      </c>
    </row>
    <row r="1875" spans="1:4">
      <c r="A1875" t="s">
        <v>55</v>
      </c>
      <c r="B1875" t="s">
        <v>145</v>
      </c>
      <c r="C1875" t="s">
        <v>66</v>
      </c>
      <c r="D1875" s="73">
        <v>67</v>
      </c>
    </row>
    <row r="1876" spans="1:4">
      <c r="A1876" t="s">
        <v>55</v>
      </c>
      <c r="B1876" t="s">
        <v>145</v>
      </c>
      <c r="C1876" t="s">
        <v>67</v>
      </c>
      <c r="D1876" s="73">
        <v>71</v>
      </c>
    </row>
    <row r="1877" spans="1:4">
      <c r="A1877" t="s">
        <v>55</v>
      </c>
      <c r="B1877" t="s">
        <v>145</v>
      </c>
      <c r="C1877" t="s">
        <v>68</v>
      </c>
      <c r="D1877" s="73">
        <v>33</v>
      </c>
    </row>
    <row r="1878" spans="1:4">
      <c r="A1878" t="s">
        <v>55</v>
      </c>
      <c r="B1878" t="s">
        <v>145</v>
      </c>
      <c r="C1878" t="s">
        <v>69</v>
      </c>
      <c r="D1878" s="73">
        <v>79</v>
      </c>
    </row>
    <row r="1879" spans="1:4">
      <c r="A1879" t="s">
        <v>55</v>
      </c>
      <c r="B1879" t="s">
        <v>145</v>
      </c>
      <c r="C1879" t="s">
        <v>70</v>
      </c>
      <c r="D1879" s="73">
        <v>49</v>
      </c>
    </row>
    <row r="1880" spans="1:4">
      <c r="A1880" t="s">
        <v>55</v>
      </c>
      <c r="B1880" t="s">
        <v>145</v>
      </c>
      <c r="C1880" t="s">
        <v>71</v>
      </c>
      <c r="D1880" s="73">
        <v>52</v>
      </c>
    </row>
    <row r="1881" spans="1:4">
      <c r="A1881" t="s">
        <v>55</v>
      </c>
      <c r="B1881" t="s">
        <v>145</v>
      </c>
      <c r="C1881" t="s">
        <v>72</v>
      </c>
      <c r="D1881" s="73">
        <v>57</v>
      </c>
    </row>
    <row r="1882" spans="1:4">
      <c r="A1882" t="s">
        <v>55</v>
      </c>
      <c r="B1882" t="s">
        <v>145</v>
      </c>
      <c r="C1882" t="s">
        <v>73</v>
      </c>
      <c r="D1882" s="73">
        <v>58</v>
      </c>
    </row>
    <row r="1883" spans="1:4">
      <c r="A1883" t="s">
        <v>55</v>
      </c>
      <c r="B1883" t="s">
        <v>145</v>
      </c>
      <c r="C1883" t="s">
        <v>74</v>
      </c>
      <c r="D1883" s="73">
        <v>59</v>
      </c>
    </row>
    <row r="1884" spans="1:4">
      <c r="A1884" t="s">
        <v>55</v>
      </c>
      <c r="B1884" t="s">
        <v>145</v>
      </c>
      <c r="C1884" t="s">
        <v>75</v>
      </c>
      <c r="D1884" s="73">
        <v>66</v>
      </c>
    </row>
    <row r="1885" spans="1:4">
      <c r="A1885" t="s">
        <v>55</v>
      </c>
      <c r="B1885" t="s">
        <v>145</v>
      </c>
      <c r="C1885" t="s">
        <v>76</v>
      </c>
      <c r="D1885" s="73">
        <v>72</v>
      </c>
    </row>
    <row r="1886" spans="1:4">
      <c r="A1886" t="s">
        <v>55</v>
      </c>
      <c r="B1886" t="s">
        <v>145</v>
      </c>
      <c r="C1886" t="s">
        <v>77</v>
      </c>
      <c r="D1886" s="73">
        <v>76</v>
      </c>
    </row>
    <row r="1887" spans="1:4">
      <c r="A1887" t="s">
        <v>55</v>
      </c>
      <c r="B1887" t="s">
        <v>145</v>
      </c>
      <c r="C1887" t="s">
        <v>78</v>
      </c>
      <c r="D1887" s="73">
        <v>83</v>
      </c>
    </row>
    <row r="1888" spans="1:4">
      <c r="A1888" t="s">
        <v>55</v>
      </c>
      <c r="B1888" t="s">
        <v>145</v>
      </c>
      <c r="C1888" t="s">
        <v>79</v>
      </c>
      <c r="D1888" s="73">
        <v>196</v>
      </c>
    </row>
    <row r="1889" spans="1:4">
      <c r="A1889" t="s">
        <v>55</v>
      </c>
      <c r="B1889" t="s">
        <v>145</v>
      </c>
      <c r="C1889" t="s">
        <v>80</v>
      </c>
      <c r="D1889" s="73">
        <v>268</v>
      </c>
    </row>
    <row r="1890" spans="1:4">
      <c r="A1890" t="s">
        <v>55</v>
      </c>
      <c r="B1890" t="s">
        <v>145</v>
      </c>
      <c r="C1890" t="s">
        <v>81</v>
      </c>
      <c r="D1890" s="73">
        <v>281</v>
      </c>
    </row>
    <row r="1891" spans="1:4">
      <c r="A1891" t="s">
        <v>55</v>
      </c>
      <c r="B1891" t="s">
        <v>145</v>
      </c>
      <c r="C1891" t="s">
        <v>82</v>
      </c>
      <c r="D1891" s="73">
        <v>328</v>
      </c>
    </row>
    <row r="1892" spans="1:4">
      <c r="A1892" t="s">
        <v>55</v>
      </c>
      <c r="B1892" t="s">
        <v>145</v>
      </c>
      <c r="C1892" t="s">
        <v>83</v>
      </c>
      <c r="D1892" s="73">
        <v>418</v>
      </c>
    </row>
    <row r="1893" spans="1:4">
      <c r="A1893" t="s">
        <v>55</v>
      </c>
      <c r="B1893" t="s">
        <v>145</v>
      </c>
      <c r="C1893" t="s">
        <v>84</v>
      </c>
      <c r="D1893" s="73">
        <v>656</v>
      </c>
    </row>
    <row r="1894" spans="1:4">
      <c r="A1894" t="s">
        <v>55</v>
      </c>
      <c r="B1894" t="s">
        <v>145</v>
      </c>
      <c r="C1894" t="s">
        <v>85</v>
      </c>
      <c r="D1894" s="73">
        <v>841</v>
      </c>
    </row>
    <row r="1895" spans="1:4">
      <c r="A1895" t="s">
        <v>55</v>
      </c>
      <c r="B1895" t="s">
        <v>145</v>
      </c>
      <c r="C1895" t="s">
        <v>86</v>
      </c>
      <c r="D1895" s="73">
        <v>350</v>
      </c>
    </row>
    <row r="1896" spans="1:4">
      <c r="A1896" t="s">
        <v>55</v>
      </c>
      <c r="B1896" t="s">
        <v>145</v>
      </c>
      <c r="C1896" t="s">
        <v>87</v>
      </c>
      <c r="D1896" s="73">
        <v>482</v>
      </c>
    </row>
    <row r="1897" spans="1:4">
      <c r="A1897" t="s">
        <v>55</v>
      </c>
      <c r="B1897" t="s">
        <v>145</v>
      </c>
      <c r="C1897" t="s">
        <v>88</v>
      </c>
      <c r="D1897" s="73">
        <v>768</v>
      </c>
    </row>
    <row r="1898" spans="1:4">
      <c r="A1898" t="s">
        <v>55</v>
      </c>
      <c r="B1898" t="s">
        <v>145</v>
      </c>
      <c r="C1898" t="s">
        <v>89</v>
      </c>
      <c r="D1898" s="73">
        <v>130</v>
      </c>
    </row>
    <row r="1899" spans="1:4">
      <c r="A1899" t="s">
        <v>55</v>
      </c>
      <c r="B1899" t="s">
        <v>145</v>
      </c>
      <c r="C1899" t="s">
        <v>90</v>
      </c>
      <c r="D1899" s="73">
        <v>151</v>
      </c>
    </row>
    <row r="1900" spans="1:4">
      <c r="A1900" t="s">
        <v>55</v>
      </c>
      <c r="B1900" t="s">
        <v>145</v>
      </c>
      <c r="C1900" t="s">
        <v>91</v>
      </c>
      <c r="D1900" s="73">
        <v>176</v>
      </c>
    </row>
    <row r="1901" spans="1:4">
      <c r="A1901" t="s">
        <v>55</v>
      </c>
      <c r="B1901" t="s">
        <v>145</v>
      </c>
      <c r="C1901" t="s">
        <v>92</v>
      </c>
      <c r="D1901" s="73">
        <v>198</v>
      </c>
    </row>
    <row r="1902" spans="1:4">
      <c r="A1902" t="s">
        <v>55</v>
      </c>
      <c r="B1902" t="s">
        <v>145</v>
      </c>
      <c r="C1902" t="s">
        <v>93</v>
      </c>
      <c r="D1902" s="73">
        <v>230</v>
      </c>
    </row>
    <row r="1903" spans="1:4">
      <c r="A1903" t="s">
        <v>55</v>
      </c>
      <c r="B1903" t="s">
        <v>145</v>
      </c>
      <c r="C1903" t="s">
        <v>94</v>
      </c>
      <c r="D1903" s="73">
        <v>305</v>
      </c>
    </row>
    <row r="1904" spans="1:4">
      <c r="A1904" t="s">
        <v>55</v>
      </c>
      <c r="B1904" t="s">
        <v>146</v>
      </c>
      <c r="C1904" t="s">
        <v>57</v>
      </c>
      <c r="D1904" s="73">
        <v>79</v>
      </c>
    </row>
    <row r="1905" spans="1:4">
      <c r="A1905" t="s">
        <v>55</v>
      </c>
      <c r="B1905" t="s">
        <v>146</v>
      </c>
      <c r="C1905" t="s">
        <v>58</v>
      </c>
      <c r="D1905" s="73">
        <v>91</v>
      </c>
    </row>
    <row r="1906" spans="1:4">
      <c r="A1906" t="s">
        <v>55</v>
      </c>
      <c r="B1906" t="s">
        <v>146</v>
      </c>
      <c r="C1906" t="s">
        <v>59</v>
      </c>
      <c r="D1906" s="73">
        <v>99</v>
      </c>
    </row>
    <row r="1907" spans="1:4">
      <c r="A1907" t="s">
        <v>55</v>
      </c>
      <c r="B1907" t="s">
        <v>146</v>
      </c>
      <c r="C1907" t="s">
        <v>60</v>
      </c>
      <c r="D1907" s="73">
        <v>108</v>
      </c>
    </row>
    <row r="1908" spans="1:4">
      <c r="A1908" t="s">
        <v>55</v>
      </c>
      <c r="B1908" t="s">
        <v>146</v>
      </c>
      <c r="C1908" t="s">
        <v>61</v>
      </c>
      <c r="D1908" s="73">
        <v>119</v>
      </c>
    </row>
    <row r="1909" spans="1:4">
      <c r="A1909" t="s">
        <v>55</v>
      </c>
      <c r="B1909" t="s">
        <v>146</v>
      </c>
      <c r="C1909" t="s">
        <v>62</v>
      </c>
      <c r="D1909" s="73">
        <v>137</v>
      </c>
    </row>
    <row r="1910" spans="1:4">
      <c r="A1910" t="s">
        <v>55</v>
      </c>
      <c r="B1910" t="s">
        <v>146</v>
      </c>
      <c r="C1910" t="s">
        <v>63</v>
      </c>
      <c r="D1910" s="73">
        <v>149</v>
      </c>
    </row>
    <row r="1911" spans="1:4">
      <c r="A1911" t="s">
        <v>55</v>
      </c>
      <c r="B1911" t="s">
        <v>146</v>
      </c>
      <c r="C1911" t="s">
        <v>64</v>
      </c>
      <c r="D1911" s="73">
        <v>171</v>
      </c>
    </row>
    <row r="1912" spans="1:4">
      <c r="A1912" t="s">
        <v>55</v>
      </c>
      <c r="B1912" t="s">
        <v>146</v>
      </c>
      <c r="C1912" t="s">
        <v>65</v>
      </c>
      <c r="D1912" s="73">
        <v>63</v>
      </c>
    </row>
    <row r="1913" spans="1:4">
      <c r="A1913" t="s">
        <v>55</v>
      </c>
      <c r="B1913" t="s">
        <v>146</v>
      </c>
      <c r="C1913" t="s">
        <v>66</v>
      </c>
      <c r="D1913" s="73">
        <v>67</v>
      </c>
    </row>
    <row r="1914" spans="1:4">
      <c r="A1914" t="s">
        <v>55</v>
      </c>
      <c r="B1914" t="s">
        <v>146</v>
      </c>
      <c r="C1914" t="s">
        <v>67</v>
      </c>
      <c r="D1914" s="73">
        <v>71</v>
      </c>
    </row>
    <row r="1915" spans="1:4">
      <c r="A1915" t="s">
        <v>55</v>
      </c>
      <c r="B1915" t="s">
        <v>146</v>
      </c>
      <c r="C1915" t="s">
        <v>68</v>
      </c>
      <c r="D1915" s="73">
        <v>33</v>
      </c>
    </row>
    <row r="1916" spans="1:4">
      <c r="A1916" t="s">
        <v>55</v>
      </c>
      <c r="B1916" t="s">
        <v>146</v>
      </c>
      <c r="C1916" t="s">
        <v>69</v>
      </c>
      <c r="D1916" s="73">
        <v>79</v>
      </c>
    </row>
    <row r="1917" spans="1:4">
      <c r="A1917" t="s">
        <v>55</v>
      </c>
      <c r="B1917" t="s">
        <v>146</v>
      </c>
      <c r="C1917" t="s">
        <v>70</v>
      </c>
      <c r="D1917" s="73">
        <v>49</v>
      </c>
    </row>
    <row r="1918" spans="1:4">
      <c r="A1918" t="s">
        <v>55</v>
      </c>
      <c r="B1918" t="s">
        <v>146</v>
      </c>
      <c r="C1918" t="s">
        <v>71</v>
      </c>
      <c r="D1918" s="73">
        <v>52</v>
      </c>
    </row>
    <row r="1919" spans="1:4">
      <c r="A1919" t="s">
        <v>55</v>
      </c>
      <c r="B1919" t="s">
        <v>146</v>
      </c>
      <c r="C1919" t="s">
        <v>72</v>
      </c>
      <c r="D1919" s="73">
        <v>57</v>
      </c>
    </row>
    <row r="1920" spans="1:4">
      <c r="A1920" t="s">
        <v>55</v>
      </c>
      <c r="B1920" t="s">
        <v>146</v>
      </c>
      <c r="C1920" t="s">
        <v>73</v>
      </c>
      <c r="D1920" s="73">
        <v>58</v>
      </c>
    </row>
    <row r="1921" spans="1:4">
      <c r="A1921" t="s">
        <v>55</v>
      </c>
      <c r="B1921" t="s">
        <v>146</v>
      </c>
      <c r="C1921" t="s">
        <v>74</v>
      </c>
      <c r="D1921" s="73">
        <v>59</v>
      </c>
    </row>
    <row r="1922" spans="1:4">
      <c r="A1922" t="s">
        <v>55</v>
      </c>
      <c r="B1922" t="s">
        <v>146</v>
      </c>
      <c r="C1922" t="s">
        <v>75</v>
      </c>
      <c r="D1922" s="73">
        <v>66</v>
      </c>
    </row>
    <row r="1923" spans="1:4">
      <c r="A1923" t="s">
        <v>55</v>
      </c>
      <c r="B1923" t="s">
        <v>146</v>
      </c>
      <c r="C1923" t="s">
        <v>76</v>
      </c>
      <c r="D1923" s="73">
        <v>72</v>
      </c>
    </row>
    <row r="1924" spans="1:4">
      <c r="A1924" t="s">
        <v>55</v>
      </c>
      <c r="B1924" t="s">
        <v>146</v>
      </c>
      <c r="C1924" t="s">
        <v>77</v>
      </c>
      <c r="D1924" s="73">
        <v>76</v>
      </c>
    </row>
    <row r="1925" spans="1:4">
      <c r="A1925" t="s">
        <v>55</v>
      </c>
      <c r="B1925" t="s">
        <v>146</v>
      </c>
      <c r="C1925" t="s">
        <v>78</v>
      </c>
      <c r="D1925" s="73">
        <v>83</v>
      </c>
    </row>
    <row r="1926" spans="1:4">
      <c r="A1926" t="s">
        <v>55</v>
      </c>
      <c r="B1926" t="s">
        <v>146</v>
      </c>
      <c r="C1926" t="s">
        <v>79</v>
      </c>
      <c r="D1926" s="73">
        <v>196</v>
      </c>
    </row>
    <row r="1927" spans="1:4">
      <c r="A1927" t="s">
        <v>55</v>
      </c>
      <c r="B1927" t="s">
        <v>146</v>
      </c>
      <c r="C1927" t="s">
        <v>80</v>
      </c>
      <c r="D1927" s="73">
        <v>268</v>
      </c>
    </row>
    <row r="1928" spans="1:4">
      <c r="A1928" t="s">
        <v>55</v>
      </c>
      <c r="B1928" t="s">
        <v>146</v>
      </c>
      <c r="C1928" t="s">
        <v>81</v>
      </c>
      <c r="D1928" s="73">
        <v>281</v>
      </c>
    </row>
    <row r="1929" spans="1:4">
      <c r="A1929" t="s">
        <v>55</v>
      </c>
      <c r="B1929" t="s">
        <v>146</v>
      </c>
      <c r="C1929" t="s">
        <v>82</v>
      </c>
      <c r="D1929" s="73">
        <v>328</v>
      </c>
    </row>
    <row r="1930" spans="1:4">
      <c r="A1930" t="s">
        <v>55</v>
      </c>
      <c r="B1930" t="s">
        <v>146</v>
      </c>
      <c r="C1930" t="s">
        <v>83</v>
      </c>
      <c r="D1930" s="73">
        <v>418</v>
      </c>
    </row>
    <row r="1931" spans="1:4">
      <c r="A1931" t="s">
        <v>55</v>
      </c>
      <c r="B1931" t="s">
        <v>146</v>
      </c>
      <c r="C1931" t="s">
        <v>84</v>
      </c>
      <c r="D1931" s="73">
        <v>656</v>
      </c>
    </row>
    <row r="1932" spans="1:4">
      <c r="A1932" t="s">
        <v>55</v>
      </c>
      <c r="B1932" t="s">
        <v>146</v>
      </c>
      <c r="C1932" t="s">
        <v>85</v>
      </c>
      <c r="D1932" s="73">
        <v>841</v>
      </c>
    </row>
    <row r="1933" spans="1:4">
      <c r="A1933" t="s">
        <v>55</v>
      </c>
      <c r="B1933" t="s">
        <v>146</v>
      </c>
      <c r="C1933" t="s">
        <v>86</v>
      </c>
      <c r="D1933" s="73">
        <v>350</v>
      </c>
    </row>
    <row r="1934" spans="1:4">
      <c r="A1934" t="s">
        <v>55</v>
      </c>
      <c r="B1934" t="s">
        <v>146</v>
      </c>
      <c r="C1934" t="s">
        <v>87</v>
      </c>
      <c r="D1934" s="73">
        <v>482</v>
      </c>
    </row>
    <row r="1935" spans="1:4">
      <c r="A1935" t="s">
        <v>55</v>
      </c>
      <c r="B1935" t="s">
        <v>146</v>
      </c>
      <c r="C1935" t="s">
        <v>88</v>
      </c>
      <c r="D1935" s="73">
        <v>768</v>
      </c>
    </row>
    <row r="1936" spans="1:4">
      <c r="A1936" t="s">
        <v>55</v>
      </c>
      <c r="B1936" t="s">
        <v>146</v>
      </c>
      <c r="C1936" t="s">
        <v>89</v>
      </c>
      <c r="D1936" s="73">
        <v>130</v>
      </c>
    </row>
    <row r="1937" spans="1:4">
      <c r="A1937" t="s">
        <v>55</v>
      </c>
      <c r="B1937" t="s">
        <v>146</v>
      </c>
      <c r="C1937" t="s">
        <v>90</v>
      </c>
      <c r="D1937" s="73">
        <v>151</v>
      </c>
    </row>
    <row r="1938" spans="1:4">
      <c r="A1938" t="s">
        <v>55</v>
      </c>
      <c r="B1938" t="s">
        <v>146</v>
      </c>
      <c r="C1938" t="s">
        <v>91</v>
      </c>
      <c r="D1938" s="73">
        <v>176</v>
      </c>
    </row>
    <row r="1939" spans="1:4">
      <c r="A1939" t="s">
        <v>55</v>
      </c>
      <c r="B1939" t="s">
        <v>146</v>
      </c>
      <c r="C1939" t="s">
        <v>92</v>
      </c>
      <c r="D1939" s="73">
        <v>198</v>
      </c>
    </row>
    <row r="1940" spans="1:4">
      <c r="A1940" t="s">
        <v>55</v>
      </c>
      <c r="B1940" t="s">
        <v>146</v>
      </c>
      <c r="C1940" t="s">
        <v>93</v>
      </c>
      <c r="D1940" s="73">
        <v>230</v>
      </c>
    </row>
    <row r="1941" spans="1:4">
      <c r="A1941" t="s">
        <v>55</v>
      </c>
      <c r="B1941" t="s">
        <v>146</v>
      </c>
      <c r="C1941" t="s">
        <v>94</v>
      </c>
      <c r="D1941" s="73">
        <v>305</v>
      </c>
    </row>
    <row r="1942" spans="1:4">
      <c r="A1942" t="s">
        <v>55</v>
      </c>
      <c r="B1942" t="s">
        <v>147</v>
      </c>
      <c r="C1942" t="s">
        <v>57</v>
      </c>
      <c r="D1942" s="73">
        <v>91</v>
      </c>
    </row>
    <row r="1943" spans="1:4">
      <c r="A1943" t="s">
        <v>55</v>
      </c>
      <c r="B1943" t="s">
        <v>147</v>
      </c>
      <c r="C1943" t="s">
        <v>58</v>
      </c>
      <c r="D1943" s="73">
        <v>123</v>
      </c>
    </row>
    <row r="1944" spans="1:4">
      <c r="A1944" t="s">
        <v>55</v>
      </c>
      <c r="B1944" t="s">
        <v>147</v>
      </c>
      <c r="C1944" t="s">
        <v>59</v>
      </c>
      <c r="D1944" s="73">
        <v>135</v>
      </c>
    </row>
    <row r="1945" spans="1:4">
      <c r="A1945" t="s">
        <v>55</v>
      </c>
      <c r="B1945" t="s">
        <v>147</v>
      </c>
      <c r="C1945" t="s">
        <v>60</v>
      </c>
      <c r="D1945" s="73">
        <v>146</v>
      </c>
    </row>
    <row r="1946" spans="1:4">
      <c r="A1946" t="s">
        <v>55</v>
      </c>
      <c r="B1946" t="s">
        <v>147</v>
      </c>
      <c r="C1946" t="s">
        <v>61</v>
      </c>
      <c r="D1946" s="73">
        <v>161</v>
      </c>
    </row>
    <row r="1947" spans="1:4">
      <c r="A1947" t="s">
        <v>55</v>
      </c>
      <c r="B1947" t="s">
        <v>147</v>
      </c>
      <c r="C1947" t="s">
        <v>62</v>
      </c>
      <c r="D1947" s="73">
        <v>182</v>
      </c>
    </row>
    <row r="1948" spans="1:4">
      <c r="A1948" t="s">
        <v>55</v>
      </c>
      <c r="B1948" t="s">
        <v>147</v>
      </c>
      <c r="C1948" t="s">
        <v>63</v>
      </c>
      <c r="D1948" s="73">
        <v>193</v>
      </c>
    </row>
    <row r="1949" spans="1:4">
      <c r="A1949" t="s">
        <v>55</v>
      </c>
      <c r="B1949" t="s">
        <v>147</v>
      </c>
      <c r="C1949" t="s">
        <v>64</v>
      </c>
      <c r="D1949" s="73">
        <v>226</v>
      </c>
    </row>
    <row r="1950" spans="1:4">
      <c r="A1950" t="s">
        <v>55</v>
      </c>
      <c r="B1950" t="s">
        <v>147</v>
      </c>
      <c r="C1950" t="s">
        <v>65</v>
      </c>
      <c r="D1950" s="73">
        <v>68</v>
      </c>
    </row>
    <row r="1951" spans="1:4">
      <c r="A1951" t="s">
        <v>55</v>
      </c>
      <c r="B1951" t="s">
        <v>147</v>
      </c>
      <c r="C1951" t="s">
        <v>66</v>
      </c>
      <c r="D1951" s="73">
        <v>80</v>
      </c>
    </row>
    <row r="1952" spans="1:4">
      <c r="A1952" t="s">
        <v>55</v>
      </c>
      <c r="B1952" t="s">
        <v>147</v>
      </c>
      <c r="C1952" t="s">
        <v>67</v>
      </c>
      <c r="D1952" s="73">
        <v>81</v>
      </c>
    </row>
    <row r="1953" spans="1:4">
      <c r="A1953" t="s">
        <v>55</v>
      </c>
      <c r="B1953" t="s">
        <v>147</v>
      </c>
      <c r="C1953" t="s">
        <v>68</v>
      </c>
      <c r="D1953" s="73">
        <v>35</v>
      </c>
    </row>
    <row r="1954" spans="1:4">
      <c r="A1954" t="s">
        <v>55</v>
      </c>
      <c r="B1954" t="s">
        <v>147</v>
      </c>
      <c r="C1954" t="s">
        <v>69</v>
      </c>
      <c r="D1954" s="73">
        <v>68</v>
      </c>
    </row>
    <row r="1955" spans="1:4">
      <c r="A1955" t="s">
        <v>55</v>
      </c>
      <c r="B1955" t="s">
        <v>147</v>
      </c>
      <c r="C1955" t="s">
        <v>70</v>
      </c>
      <c r="D1955" s="73">
        <v>52</v>
      </c>
    </row>
    <row r="1956" spans="1:4">
      <c r="A1956" t="s">
        <v>55</v>
      </c>
      <c r="B1956" t="s">
        <v>147</v>
      </c>
      <c r="C1956" t="s">
        <v>71</v>
      </c>
      <c r="D1956" s="73">
        <v>55</v>
      </c>
    </row>
    <row r="1957" spans="1:4">
      <c r="A1957" t="s">
        <v>55</v>
      </c>
      <c r="B1957" t="s">
        <v>147</v>
      </c>
      <c r="C1957" t="s">
        <v>72</v>
      </c>
      <c r="D1957" s="73">
        <v>60</v>
      </c>
    </row>
    <row r="1958" spans="1:4">
      <c r="A1958" t="s">
        <v>55</v>
      </c>
      <c r="B1958" t="s">
        <v>147</v>
      </c>
      <c r="C1958" t="s">
        <v>73</v>
      </c>
      <c r="D1958" s="73">
        <v>61</v>
      </c>
    </row>
    <row r="1959" spans="1:4">
      <c r="A1959" t="s">
        <v>55</v>
      </c>
      <c r="B1959" t="s">
        <v>147</v>
      </c>
      <c r="C1959" t="s">
        <v>74</v>
      </c>
      <c r="D1959" s="73">
        <v>62</v>
      </c>
    </row>
    <row r="1960" spans="1:4">
      <c r="A1960" t="s">
        <v>55</v>
      </c>
      <c r="B1960" t="s">
        <v>147</v>
      </c>
      <c r="C1960" t="s">
        <v>75</v>
      </c>
      <c r="D1960" s="73">
        <v>69</v>
      </c>
    </row>
    <row r="1961" spans="1:4">
      <c r="A1961" t="s">
        <v>55</v>
      </c>
      <c r="B1961" t="s">
        <v>147</v>
      </c>
      <c r="C1961" t="s">
        <v>76</v>
      </c>
      <c r="D1961" s="73">
        <v>75</v>
      </c>
    </row>
    <row r="1962" spans="1:4">
      <c r="A1962" t="s">
        <v>55</v>
      </c>
      <c r="B1962" t="s">
        <v>147</v>
      </c>
      <c r="C1962" t="s">
        <v>77</v>
      </c>
      <c r="D1962" s="73">
        <v>79</v>
      </c>
    </row>
    <row r="1963" spans="1:4">
      <c r="A1963" t="s">
        <v>55</v>
      </c>
      <c r="B1963" t="s">
        <v>147</v>
      </c>
      <c r="C1963" t="s">
        <v>78</v>
      </c>
      <c r="D1963" s="73">
        <v>86</v>
      </c>
    </row>
    <row r="1964" spans="1:4">
      <c r="A1964" t="s">
        <v>55</v>
      </c>
      <c r="B1964" t="s">
        <v>147</v>
      </c>
      <c r="C1964" t="s">
        <v>79</v>
      </c>
      <c r="D1964" s="73">
        <v>255</v>
      </c>
    </row>
    <row r="1965" spans="1:4">
      <c r="A1965" t="s">
        <v>55</v>
      </c>
      <c r="B1965" t="s">
        <v>147</v>
      </c>
      <c r="C1965" t="s">
        <v>80</v>
      </c>
      <c r="D1965" s="73">
        <v>342</v>
      </c>
    </row>
    <row r="1966" spans="1:4">
      <c r="A1966" t="s">
        <v>55</v>
      </c>
      <c r="B1966" t="s">
        <v>147</v>
      </c>
      <c r="C1966" t="s">
        <v>81</v>
      </c>
      <c r="D1966" s="73">
        <v>360</v>
      </c>
    </row>
    <row r="1967" spans="1:4">
      <c r="A1967" t="s">
        <v>55</v>
      </c>
      <c r="B1967" t="s">
        <v>147</v>
      </c>
      <c r="C1967" t="s">
        <v>82</v>
      </c>
      <c r="D1967" s="73">
        <v>436</v>
      </c>
    </row>
    <row r="1968" spans="1:4">
      <c r="A1968" t="s">
        <v>55</v>
      </c>
      <c r="B1968" t="s">
        <v>147</v>
      </c>
      <c r="C1968" t="s">
        <v>83</v>
      </c>
      <c r="D1968" s="73">
        <v>553</v>
      </c>
    </row>
    <row r="1969" spans="1:4">
      <c r="A1969" t="s">
        <v>55</v>
      </c>
      <c r="B1969" t="s">
        <v>147</v>
      </c>
      <c r="C1969" t="s">
        <v>84</v>
      </c>
      <c r="D1969" s="73">
        <v>888</v>
      </c>
    </row>
    <row r="1970" spans="1:4">
      <c r="A1970" t="s">
        <v>55</v>
      </c>
      <c r="B1970" t="s">
        <v>147</v>
      </c>
      <c r="C1970" t="s">
        <v>85</v>
      </c>
      <c r="D1970" s="73">
        <v>1152</v>
      </c>
    </row>
    <row r="1971" spans="1:4">
      <c r="A1971" t="s">
        <v>55</v>
      </c>
      <c r="B1971" t="s">
        <v>147</v>
      </c>
      <c r="C1971" t="s">
        <v>86</v>
      </c>
      <c r="D1971" s="73">
        <v>463</v>
      </c>
    </row>
    <row r="1972" spans="1:4">
      <c r="A1972" t="s">
        <v>55</v>
      </c>
      <c r="B1972" t="s">
        <v>147</v>
      </c>
      <c r="C1972" t="s">
        <v>87</v>
      </c>
      <c r="D1972" s="73">
        <v>638</v>
      </c>
    </row>
    <row r="1973" spans="1:4">
      <c r="A1973" t="s">
        <v>55</v>
      </c>
      <c r="B1973" t="s">
        <v>147</v>
      </c>
      <c r="C1973" t="s">
        <v>88</v>
      </c>
      <c r="D1973" s="73">
        <v>1036</v>
      </c>
    </row>
    <row r="1974" spans="1:4">
      <c r="A1974" t="s">
        <v>55</v>
      </c>
      <c r="B1974" t="s">
        <v>147</v>
      </c>
      <c r="C1974" t="s">
        <v>89</v>
      </c>
      <c r="D1974" s="73">
        <v>92</v>
      </c>
    </row>
    <row r="1975" spans="1:4">
      <c r="A1975" t="s">
        <v>55</v>
      </c>
      <c r="B1975" t="s">
        <v>147</v>
      </c>
      <c r="C1975" t="s">
        <v>90</v>
      </c>
      <c r="D1975" s="73">
        <v>104</v>
      </c>
    </row>
    <row r="1976" spans="1:4">
      <c r="A1976" t="s">
        <v>55</v>
      </c>
      <c r="B1976" t="s">
        <v>147</v>
      </c>
      <c r="C1976" t="s">
        <v>91</v>
      </c>
      <c r="D1976" s="73">
        <v>122</v>
      </c>
    </row>
    <row r="1977" spans="1:4">
      <c r="A1977" t="s">
        <v>55</v>
      </c>
      <c r="B1977" t="s">
        <v>147</v>
      </c>
      <c r="C1977" t="s">
        <v>92</v>
      </c>
      <c r="D1977" s="73">
        <v>135</v>
      </c>
    </row>
    <row r="1978" spans="1:4">
      <c r="A1978" t="s">
        <v>55</v>
      </c>
      <c r="B1978" t="s">
        <v>147</v>
      </c>
      <c r="C1978" t="s">
        <v>93</v>
      </c>
      <c r="D1978" s="73">
        <v>159</v>
      </c>
    </row>
    <row r="1979" spans="1:4">
      <c r="A1979" t="s">
        <v>55</v>
      </c>
      <c r="B1979" t="s">
        <v>147</v>
      </c>
      <c r="C1979" t="s">
        <v>94</v>
      </c>
      <c r="D1979" s="73">
        <v>226</v>
      </c>
    </row>
    <row r="1980" spans="1:4">
      <c r="A1980" t="s">
        <v>55</v>
      </c>
      <c r="B1980" t="s">
        <v>148</v>
      </c>
      <c r="C1980" t="s">
        <v>57</v>
      </c>
      <c r="D1980" s="73">
        <v>79</v>
      </c>
    </row>
    <row r="1981" spans="1:4">
      <c r="A1981" t="s">
        <v>55</v>
      </c>
      <c r="B1981" t="s">
        <v>148</v>
      </c>
      <c r="C1981" t="s">
        <v>58</v>
      </c>
      <c r="D1981" s="73">
        <v>91</v>
      </c>
    </row>
    <row r="1982" spans="1:4">
      <c r="A1982" t="s">
        <v>55</v>
      </c>
      <c r="B1982" t="s">
        <v>148</v>
      </c>
      <c r="C1982" t="s">
        <v>59</v>
      </c>
      <c r="D1982" s="73">
        <v>99</v>
      </c>
    </row>
    <row r="1983" spans="1:4">
      <c r="A1983" t="s">
        <v>55</v>
      </c>
      <c r="B1983" t="s">
        <v>148</v>
      </c>
      <c r="C1983" t="s">
        <v>60</v>
      </c>
      <c r="D1983" s="73">
        <v>108</v>
      </c>
    </row>
    <row r="1984" spans="1:4">
      <c r="A1984" t="s">
        <v>55</v>
      </c>
      <c r="B1984" t="s">
        <v>148</v>
      </c>
      <c r="C1984" t="s">
        <v>61</v>
      </c>
      <c r="D1984" s="73">
        <v>119</v>
      </c>
    </row>
    <row r="1985" spans="1:4">
      <c r="A1985" t="s">
        <v>55</v>
      </c>
      <c r="B1985" t="s">
        <v>148</v>
      </c>
      <c r="C1985" t="s">
        <v>62</v>
      </c>
      <c r="D1985" s="73">
        <v>137</v>
      </c>
    </row>
    <row r="1986" spans="1:4">
      <c r="A1986" t="s">
        <v>55</v>
      </c>
      <c r="B1986" t="s">
        <v>148</v>
      </c>
      <c r="C1986" t="s">
        <v>63</v>
      </c>
      <c r="D1986" s="73">
        <v>149</v>
      </c>
    </row>
    <row r="1987" spans="1:4">
      <c r="A1987" t="s">
        <v>55</v>
      </c>
      <c r="B1987" t="s">
        <v>148</v>
      </c>
      <c r="C1987" t="s">
        <v>64</v>
      </c>
      <c r="D1987" s="73">
        <v>171</v>
      </c>
    </row>
    <row r="1988" spans="1:4">
      <c r="A1988" t="s">
        <v>55</v>
      </c>
      <c r="B1988" t="s">
        <v>148</v>
      </c>
      <c r="C1988" t="s">
        <v>65</v>
      </c>
      <c r="D1988" s="73">
        <v>63</v>
      </c>
    </row>
    <row r="1989" spans="1:4">
      <c r="A1989" t="s">
        <v>55</v>
      </c>
      <c r="B1989" t="s">
        <v>148</v>
      </c>
      <c r="C1989" t="s">
        <v>66</v>
      </c>
      <c r="D1989" s="73">
        <v>67</v>
      </c>
    </row>
    <row r="1990" spans="1:4">
      <c r="A1990" t="s">
        <v>55</v>
      </c>
      <c r="B1990" t="s">
        <v>148</v>
      </c>
      <c r="C1990" t="s">
        <v>67</v>
      </c>
      <c r="D1990" s="73">
        <v>71</v>
      </c>
    </row>
    <row r="1991" spans="1:4">
      <c r="A1991" t="s">
        <v>55</v>
      </c>
      <c r="B1991" t="s">
        <v>148</v>
      </c>
      <c r="C1991" t="s">
        <v>68</v>
      </c>
      <c r="D1991" s="73">
        <v>33</v>
      </c>
    </row>
    <row r="1992" spans="1:4">
      <c r="A1992" t="s">
        <v>55</v>
      </c>
      <c r="B1992" t="s">
        <v>148</v>
      </c>
      <c r="C1992" t="s">
        <v>69</v>
      </c>
      <c r="D1992" s="73">
        <v>79</v>
      </c>
    </row>
    <row r="1993" spans="1:4">
      <c r="A1993" t="s">
        <v>55</v>
      </c>
      <c r="B1993" t="s">
        <v>148</v>
      </c>
      <c r="C1993" t="s">
        <v>70</v>
      </c>
      <c r="D1993" s="73">
        <v>48.5</v>
      </c>
    </row>
    <row r="1994" spans="1:4">
      <c r="A1994" t="s">
        <v>55</v>
      </c>
      <c r="B1994" t="s">
        <v>148</v>
      </c>
      <c r="C1994" t="s">
        <v>71</v>
      </c>
      <c r="D1994" s="73">
        <v>52</v>
      </c>
    </row>
    <row r="1995" spans="1:4">
      <c r="A1995" t="s">
        <v>55</v>
      </c>
      <c r="B1995" t="s">
        <v>148</v>
      </c>
      <c r="C1995" t="s">
        <v>72</v>
      </c>
      <c r="D1995" s="73">
        <v>57</v>
      </c>
    </row>
    <row r="1996" spans="1:4">
      <c r="A1996" t="s">
        <v>55</v>
      </c>
      <c r="B1996" t="s">
        <v>148</v>
      </c>
      <c r="C1996" t="s">
        <v>73</v>
      </c>
      <c r="D1996" s="73">
        <v>58</v>
      </c>
    </row>
    <row r="1997" spans="1:4">
      <c r="A1997" t="s">
        <v>55</v>
      </c>
      <c r="B1997" t="s">
        <v>148</v>
      </c>
      <c r="C1997" t="s">
        <v>74</v>
      </c>
      <c r="D1997" s="73">
        <v>59</v>
      </c>
    </row>
    <row r="1998" spans="1:4">
      <c r="A1998" t="s">
        <v>55</v>
      </c>
      <c r="B1998" t="s">
        <v>148</v>
      </c>
      <c r="C1998" t="s">
        <v>75</v>
      </c>
      <c r="D1998" s="73">
        <v>66</v>
      </c>
    </row>
    <row r="1999" spans="1:4">
      <c r="A1999" t="s">
        <v>55</v>
      </c>
      <c r="B1999" t="s">
        <v>148</v>
      </c>
      <c r="C1999" t="s">
        <v>76</v>
      </c>
      <c r="D1999" s="73">
        <v>72</v>
      </c>
    </row>
    <row r="2000" spans="1:4">
      <c r="A2000" t="s">
        <v>55</v>
      </c>
      <c r="B2000" t="s">
        <v>148</v>
      </c>
      <c r="C2000" t="s">
        <v>77</v>
      </c>
      <c r="D2000" s="73">
        <v>76</v>
      </c>
    </row>
    <row r="2001" spans="1:4">
      <c r="A2001" t="s">
        <v>55</v>
      </c>
      <c r="B2001" t="s">
        <v>148</v>
      </c>
      <c r="C2001" t="s">
        <v>78</v>
      </c>
      <c r="D2001" s="73">
        <v>83</v>
      </c>
    </row>
    <row r="2002" spans="1:4">
      <c r="A2002" t="s">
        <v>55</v>
      </c>
      <c r="B2002" t="s">
        <v>148</v>
      </c>
      <c r="C2002" t="s">
        <v>79</v>
      </c>
      <c r="D2002" s="73">
        <v>196</v>
      </c>
    </row>
    <row r="2003" spans="1:4">
      <c r="A2003" t="s">
        <v>55</v>
      </c>
      <c r="B2003" t="s">
        <v>148</v>
      </c>
      <c r="C2003" t="s">
        <v>80</v>
      </c>
      <c r="D2003" s="73">
        <v>268</v>
      </c>
    </row>
    <row r="2004" spans="1:4">
      <c r="A2004" t="s">
        <v>55</v>
      </c>
      <c r="B2004" t="s">
        <v>148</v>
      </c>
      <c r="C2004" t="s">
        <v>81</v>
      </c>
      <c r="D2004" s="73">
        <v>281</v>
      </c>
    </row>
    <row r="2005" spans="1:4">
      <c r="A2005" t="s">
        <v>55</v>
      </c>
      <c r="B2005" t="s">
        <v>148</v>
      </c>
      <c r="C2005" t="s">
        <v>82</v>
      </c>
      <c r="D2005" s="73">
        <v>328</v>
      </c>
    </row>
    <row r="2006" spans="1:4">
      <c r="A2006" t="s">
        <v>55</v>
      </c>
      <c r="B2006" t="s">
        <v>148</v>
      </c>
      <c r="C2006" t="s">
        <v>83</v>
      </c>
      <c r="D2006" s="73">
        <v>418</v>
      </c>
    </row>
    <row r="2007" spans="1:4">
      <c r="A2007" t="s">
        <v>55</v>
      </c>
      <c r="B2007" t="s">
        <v>148</v>
      </c>
      <c r="C2007" t="s">
        <v>84</v>
      </c>
      <c r="D2007" s="73">
        <v>656</v>
      </c>
    </row>
    <row r="2008" spans="1:4">
      <c r="A2008" t="s">
        <v>55</v>
      </c>
      <c r="B2008" t="s">
        <v>148</v>
      </c>
      <c r="C2008" t="s">
        <v>85</v>
      </c>
      <c r="D2008" s="73">
        <v>841</v>
      </c>
    </row>
    <row r="2009" spans="1:4">
      <c r="A2009" t="s">
        <v>55</v>
      </c>
      <c r="B2009" t="s">
        <v>148</v>
      </c>
      <c r="C2009" t="s">
        <v>86</v>
      </c>
      <c r="D2009" s="73">
        <v>350</v>
      </c>
    </row>
    <row r="2010" spans="1:4">
      <c r="A2010" t="s">
        <v>55</v>
      </c>
      <c r="B2010" t="s">
        <v>148</v>
      </c>
      <c r="C2010" t="s">
        <v>87</v>
      </c>
      <c r="D2010" s="73">
        <v>482</v>
      </c>
    </row>
    <row r="2011" spans="1:4">
      <c r="A2011" t="s">
        <v>55</v>
      </c>
      <c r="B2011" t="s">
        <v>148</v>
      </c>
      <c r="C2011" t="s">
        <v>88</v>
      </c>
      <c r="D2011" s="73">
        <v>768</v>
      </c>
    </row>
    <row r="2012" spans="1:4">
      <c r="A2012" t="s">
        <v>55</v>
      </c>
      <c r="B2012" t="s">
        <v>148</v>
      </c>
      <c r="C2012" t="s">
        <v>89</v>
      </c>
      <c r="D2012" s="73">
        <v>130</v>
      </c>
    </row>
    <row r="2013" spans="1:4">
      <c r="A2013" t="s">
        <v>55</v>
      </c>
      <c r="B2013" t="s">
        <v>148</v>
      </c>
      <c r="C2013" t="s">
        <v>90</v>
      </c>
      <c r="D2013" s="73">
        <v>151</v>
      </c>
    </row>
    <row r="2014" spans="1:4">
      <c r="A2014" t="s">
        <v>55</v>
      </c>
      <c r="B2014" t="s">
        <v>148</v>
      </c>
      <c r="C2014" t="s">
        <v>91</v>
      </c>
      <c r="D2014" s="73">
        <v>176</v>
      </c>
    </row>
    <row r="2015" spans="1:4">
      <c r="A2015" t="s">
        <v>55</v>
      </c>
      <c r="B2015" t="s">
        <v>148</v>
      </c>
      <c r="C2015" t="s">
        <v>92</v>
      </c>
      <c r="D2015" s="73">
        <v>198</v>
      </c>
    </row>
    <row r="2016" spans="1:4">
      <c r="A2016" t="s">
        <v>55</v>
      </c>
      <c r="B2016" t="s">
        <v>148</v>
      </c>
      <c r="C2016" t="s">
        <v>93</v>
      </c>
      <c r="D2016" s="73">
        <v>230</v>
      </c>
    </row>
    <row r="2017" spans="1:4">
      <c r="A2017" t="s">
        <v>55</v>
      </c>
      <c r="B2017" t="s">
        <v>148</v>
      </c>
      <c r="C2017" t="s">
        <v>94</v>
      </c>
      <c r="D2017" s="73">
        <v>305</v>
      </c>
    </row>
    <row r="2018" spans="1:4">
      <c r="A2018" t="s">
        <v>55</v>
      </c>
      <c r="B2018" t="s">
        <v>149</v>
      </c>
      <c r="C2018" t="s">
        <v>57</v>
      </c>
      <c r="D2018" s="73">
        <v>89</v>
      </c>
    </row>
    <row r="2019" spans="1:4">
      <c r="A2019" t="s">
        <v>55</v>
      </c>
      <c r="B2019" t="s">
        <v>149</v>
      </c>
      <c r="C2019" t="s">
        <v>58</v>
      </c>
      <c r="D2019" s="73">
        <v>102</v>
      </c>
    </row>
    <row r="2020" spans="1:4">
      <c r="A2020" t="s">
        <v>55</v>
      </c>
      <c r="B2020" t="s">
        <v>149</v>
      </c>
      <c r="C2020" t="s">
        <v>59</v>
      </c>
      <c r="D2020" s="73">
        <v>111</v>
      </c>
    </row>
    <row r="2021" spans="1:4">
      <c r="A2021" t="s">
        <v>55</v>
      </c>
      <c r="B2021" t="s">
        <v>149</v>
      </c>
      <c r="C2021" t="s">
        <v>60</v>
      </c>
      <c r="D2021" s="73">
        <v>122</v>
      </c>
    </row>
    <row r="2022" spans="1:4">
      <c r="A2022" t="s">
        <v>55</v>
      </c>
      <c r="B2022" t="s">
        <v>149</v>
      </c>
      <c r="C2022" t="s">
        <v>61</v>
      </c>
      <c r="D2022" s="73">
        <v>134</v>
      </c>
    </row>
    <row r="2023" spans="1:4">
      <c r="A2023" t="s">
        <v>55</v>
      </c>
      <c r="B2023" t="s">
        <v>149</v>
      </c>
      <c r="C2023" t="s">
        <v>62</v>
      </c>
      <c r="D2023" s="73">
        <v>155</v>
      </c>
    </row>
    <row r="2024" spans="1:4">
      <c r="A2024" t="s">
        <v>55</v>
      </c>
      <c r="B2024" t="s">
        <v>149</v>
      </c>
      <c r="C2024" t="s">
        <v>63</v>
      </c>
      <c r="D2024" s="73">
        <v>168</v>
      </c>
    </row>
    <row r="2025" spans="1:4">
      <c r="A2025" t="s">
        <v>55</v>
      </c>
      <c r="B2025" t="s">
        <v>149</v>
      </c>
      <c r="C2025" t="s">
        <v>64</v>
      </c>
      <c r="D2025" s="73">
        <v>192</v>
      </c>
    </row>
    <row r="2026" spans="1:4">
      <c r="A2026" t="s">
        <v>55</v>
      </c>
      <c r="B2026" t="s">
        <v>149</v>
      </c>
      <c r="C2026" t="s">
        <v>65</v>
      </c>
      <c r="D2026" s="73">
        <v>71</v>
      </c>
    </row>
    <row r="2027" spans="1:4">
      <c r="A2027" t="s">
        <v>55</v>
      </c>
      <c r="B2027" t="s">
        <v>149</v>
      </c>
      <c r="C2027" t="s">
        <v>66</v>
      </c>
      <c r="D2027" s="73">
        <v>75</v>
      </c>
    </row>
    <row r="2028" spans="1:4">
      <c r="A2028" t="s">
        <v>55</v>
      </c>
      <c r="B2028" t="s">
        <v>149</v>
      </c>
      <c r="C2028" t="s">
        <v>67</v>
      </c>
      <c r="D2028" s="73">
        <v>80</v>
      </c>
    </row>
    <row r="2029" spans="1:4">
      <c r="A2029" t="s">
        <v>55</v>
      </c>
      <c r="B2029" t="s">
        <v>149</v>
      </c>
      <c r="C2029" t="s">
        <v>68</v>
      </c>
      <c r="D2029" s="73">
        <v>40</v>
      </c>
    </row>
    <row r="2030" spans="1:4">
      <c r="A2030" t="s">
        <v>55</v>
      </c>
      <c r="B2030" t="s">
        <v>149</v>
      </c>
      <c r="C2030" t="s">
        <v>69</v>
      </c>
      <c r="D2030" s="73">
        <v>91</v>
      </c>
    </row>
    <row r="2031" spans="1:4">
      <c r="A2031" t="s">
        <v>55</v>
      </c>
      <c r="B2031" t="s">
        <v>149</v>
      </c>
      <c r="C2031" t="s">
        <v>70</v>
      </c>
      <c r="D2031" s="73">
        <v>52</v>
      </c>
    </row>
    <row r="2032" spans="1:4">
      <c r="A2032" t="s">
        <v>55</v>
      </c>
      <c r="B2032" t="s">
        <v>149</v>
      </c>
      <c r="C2032" t="s">
        <v>71</v>
      </c>
      <c r="D2032" s="73">
        <v>55</v>
      </c>
    </row>
    <row r="2033" spans="1:4">
      <c r="A2033" t="s">
        <v>55</v>
      </c>
      <c r="B2033" t="s">
        <v>149</v>
      </c>
      <c r="C2033" t="s">
        <v>72</v>
      </c>
      <c r="D2033" s="73">
        <v>60</v>
      </c>
    </row>
    <row r="2034" spans="1:4">
      <c r="A2034" t="s">
        <v>55</v>
      </c>
      <c r="B2034" t="s">
        <v>149</v>
      </c>
      <c r="C2034" t="s">
        <v>73</v>
      </c>
      <c r="D2034" s="73">
        <v>61</v>
      </c>
    </row>
    <row r="2035" spans="1:4">
      <c r="A2035" t="s">
        <v>55</v>
      </c>
      <c r="B2035" t="s">
        <v>149</v>
      </c>
      <c r="C2035" t="s">
        <v>74</v>
      </c>
      <c r="D2035" s="73">
        <v>62</v>
      </c>
    </row>
    <row r="2036" spans="1:4">
      <c r="A2036" t="s">
        <v>55</v>
      </c>
      <c r="B2036" t="s">
        <v>149</v>
      </c>
      <c r="C2036" t="s">
        <v>75</v>
      </c>
      <c r="D2036" s="73">
        <v>69</v>
      </c>
    </row>
    <row r="2037" spans="1:4">
      <c r="A2037" t="s">
        <v>55</v>
      </c>
      <c r="B2037" t="s">
        <v>149</v>
      </c>
      <c r="C2037" t="s">
        <v>76</v>
      </c>
      <c r="D2037" s="73">
        <v>75</v>
      </c>
    </row>
    <row r="2038" spans="1:4">
      <c r="A2038" t="s">
        <v>55</v>
      </c>
      <c r="B2038" t="s">
        <v>149</v>
      </c>
      <c r="C2038" t="s">
        <v>77</v>
      </c>
      <c r="D2038" s="73">
        <v>79</v>
      </c>
    </row>
    <row r="2039" spans="1:4">
      <c r="A2039" t="s">
        <v>55</v>
      </c>
      <c r="B2039" t="s">
        <v>149</v>
      </c>
      <c r="C2039" t="s">
        <v>78</v>
      </c>
      <c r="D2039" s="73">
        <v>86</v>
      </c>
    </row>
    <row r="2040" spans="1:4">
      <c r="A2040" t="s">
        <v>55</v>
      </c>
      <c r="B2040" t="s">
        <v>149</v>
      </c>
      <c r="C2040" t="s">
        <v>79</v>
      </c>
      <c r="D2040" s="73">
        <v>230</v>
      </c>
    </row>
    <row r="2041" spans="1:4">
      <c r="A2041" t="s">
        <v>55</v>
      </c>
      <c r="B2041" t="s">
        <v>149</v>
      </c>
      <c r="C2041" t="s">
        <v>80</v>
      </c>
      <c r="D2041" s="73">
        <v>351</v>
      </c>
    </row>
    <row r="2042" spans="1:4">
      <c r="A2042" t="s">
        <v>55</v>
      </c>
      <c r="B2042" t="s">
        <v>149</v>
      </c>
      <c r="C2042" t="s">
        <v>81</v>
      </c>
      <c r="D2042" s="73">
        <v>369</v>
      </c>
    </row>
    <row r="2043" spans="1:4">
      <c r="A2043" t="s">
        <v>55</v>
      </c>
      <c r="B2043" t="s">
        <v>149</v>
      </c>
      <c r="C2043" t="s">
        <v>82</v>
      </c>
      <c r="D2043" s="73">
        <v>370</v>
      </c>
    </row>
    <row r="2044" spans="1:4">
      <c r="A2044" t="s">
        <v>55</v>
      </c>
      <c r="B2044" t="s">
        <v>149</v>
      </c>
      <c r="C2044" t="s">
        <v>83</v>
      </c>
      <c r="D2044" s="73">
        <v>471</v>
      </c>
    </row>
    <row r="2045" spans="1:4">
      <c r="A2045" t="s">
        <v>55</v>
      </c>
      <c r="B2045" t="s">
        <v>149</v>
      </c>
      <c r="C2045" t="s">
        <v>84</v>
      </c>
      <c r="D2045" s="73">
        <v>735</v>
      </c>
    </row>
    <row r="2046" spans="1:4">
      <c r="A2046" t="s">
        <v>55</v>
      </c>
      <c r="B2046" t="s">
        <v>149</v>
      </c>
      <c r="C2046" t="s">
        <v>85</v>
      </c>
      <c r="D2046" s="73">
        <v>929</v>
      </c>
    </row>
    <row r="2047" spans="1:4">
      <c r="A2047" t="s">
        <v>55</v>
      </c>
      <c r="B2047" t="s">
        <v>149</v>
      </c>
      <c r="C2047" t="s">
        <v>86</v>
      </c>
      <c r="D2047" s="73">
        <v>375</v>
      </c>
    </row>
    <row r="2048" spans="1:4">
      <c r="A2048" t="s">
        <v>55</v>
      </c>
      <c r="B2048" t="s">
        <v>149</v>
      </c>
      <c r="C2048" t="s">
        <v>87</v>
      </c>
      <c r="D2048" s="73">
        <v>558</v>
      </c>
    </row>
    <row r="2049" spans="1:4">
      <c r="A2049" t="s">
        <v>55</v>
      </c>
      <c r="B2049" t="s">
        <v>149</v>
      </c>
      <c r="C2049" t="s">
        <v>88</v>
      </c>
      <c r="D2049" s="73">
        <v>863</v>
      </c>
    </row>
    <row r="2050" spans="1:4">
      <c r="A2050" t="s">
        <v>55</v>
      </c>
      <c r="B2050" t="s">
        <v>149</v>
      </c>
      <c r="C2050" t="s">
        <v>89</v>
      </c>
      <c r="D2050" s="73">
        <v>130</v>
      </c>
    </row>
    <row r="2051" spans="1:4">
      <c r="A2051" t="s">
        <v>55</v>
      </c>
      <c r="B2051" t="s">
        <v>149</v>
      </c>
      <c r="C2051" t="s">
        <v>90</v>
      </c>
      <c r="D2051" s="73">
        <v>146</v>
      </c>
    </row>
    <row r="2052" spans="1:4">
      <c r="A2052" t="s">
        <v>55</v>
      </c>
      <c r="B2052" t="s">
        <v>149</v>
      </c>
      <c r="C2052" t="s">
        <v>91</v>
      </c>
      <c r="D2052" s="73">
        <v>172</v>
      </c>
    </row>
    <row r="2053" spans="1:4">
      <c r="A2053" t="s">
        <v>55</v>
      </c>
      <c r="B2053" t="s">
        <v>149</v>
      </c>
      <c r="C2053" t="s">
        <v>92</v>
      </c>
      <c r="D2053" s="73">
        <v>190</v>
      </c>
    </row>
    <row r="2054" spans="1:4">
      <c r="A2054" t="s">
        <v>55</v>
      </c>
      <c r="B2054" t="s">
        <v>149</v>
      </c>
      <c r="C2054" t="s">
        <v>93</v>
      </c>
      <c r="D2054" s="73">
        <v>218</v>
      </c>
    </row>
    <row r="2055" spans="1:4">
      <c r="A2055" t="s">
        <v>55</v>
      </c>
      <c r="B2055" t="s">
        <v>149</v>
      </c>
      <c r="C2055" t="s">
        <v>94</v>
      </c>
      <c r="D2055" s="73">
        <v>295</v>
      </c>
    </row>
    <row r="2056" spans="1:4">
      <c r="A2056" t="s">
        <v>55</v>
      </c>
      <c r="B2056" t="s">
        <v>150</v>
      </c>
      <c r="C2056" t="s">
        <v>57</v>
      </c>
      <c r="D2056" s="73">
        <v>116</v>
      </c>
    </row>
    <row r="2057" spans="1:4">
      <c r="A2057" t="s">
        <v>55</v>
      </c>
      <c r="B2057" t="s">
        <v>150</v>
      </c>
      <c r="C2057" t="s">
        <v>58</v>
      </c>
      <c r="D2057" s="73">
        <v>156</v>
      </c>
    </row>
    <row r="2058" spans="1:4">
      <c r="A2058" t="s">
        <v>55</v>
      </c>
      <c r="B2058" t="s">
        <v>150</v>
      </c>
      <c r="C2058" t="s">
        <v>59</v>
      </c>
      <c r="D2058" s="73">
        <v>164</v>
      </c>
    </row>
    <row r="2059" spans="1:4">
      <c r="A2059" t="s">
        <v>55</v>
      </c>
      <c r="B2059" t="s">
        <v>150</v>
      </c>
      <c r="C2059" t="s">
        <v>60</v>
      </c>
      <c r="D2059" s="73">
        <v>170</v>
      </c>
    </row>
    <row r="2060" spans="1:4">
      <c r="A2060" t="s">
        <v>55</v>
      </c>
      <c r="B2060" t="s">
        <v>150</v>
      </c>
      <c r="C2060" t="s">
        <v>61</v>
      </c>
      <c r="D2060" s="73">
        <v>188</v>
      </c>
    </row>
    <row r="2061" spans="1:4">
      <c r="A2061" t="s">
        <v>55</v>
      </c>
      <c r="B2061" t="s">
        <v>150</v>
      </c>
      <c r="C2061" t="s">
        <v>62</v>
      </c>
      <c r="D2061" s="73">
        <v>209</v>
      </c>
    </row>
    <row r="2062" spans="1:4">
      <c r="A2062" t="s">
        <v>55</v>
      </c>
      <c r="B2062" t="s">
        <v>150</v>
      </c>
      <c r="C2062" t="s">
        <v>63</v>
      </c>
      <c r="D2062" s="73">
        <v>229</v>
      </c>
    </row>
    <row r="2063" spans="1:4">
      <c r="A2063" t="s">
        <v>55</v>
      </c>
      <c r="B2063" t="s">
        <v>150</v>
      </c>
      <c r="C2063" t="s">
        <v>64</v>
      </c>
      <c r="D2063" s="73">
        <v>278</v>
      </c>
    </row>
    <row r="2064" spans="1:4">
      <c r="A2064" t="s">
        <v>55</v>
      </c>
      <c r="B2064" t="s">
        <v>150</v>
      </c>
      <c r="C2064" t="s">
        <v>65</v>
      </c>
      <c r="D2064" s="73">
        <v>103</v>
      </c>
    </row>
    <row r="2065" spans="1:4">
      <c r="A2065" t="s">
        <v>55</v>
      </c>
      <c r="B2065" t="s">
        <v>150</v>
      </c>
      <c r="C2065" t="s">
        <v>66</v>
      </c>
      <c r="D2065" s="73">
        <v>106</v>
      </c>
    </row>
    <row r="2066" spans="1:4">
      <c r="A2066" t="s">
        <v>55</v>
      </c>
      <c r="B2066" t="s">
        <v>150</v>
      </c>
      <c r="C2066" t="s">
        <v>67</v>
      </c>
      <c r="D2066" s="73">
        <v>107</v>
      </c>
    </row>
    <row r="2067" spans="1:4">
      <c r="A2067" t="s">
        <v>55</v>
      </c>
      <c r="B2067" t="s">
        <v>150</v>
      </c>
      <c r="C2067" t="s">
        <v>68</v>
      </c>
      <c r="D2067" s="73">
        <v>41</v>
      </c>
    </row>
    <row r="2068" spans="1:4">
      <c r="A2068" t="s">
        <v>55</v>
      </c>
      <c r="B2068" t="s">
        <v>150</v>
      </c>
      <c r="C2068" t="s">
        <v>69</v>
      </c>
      <c r="D2068" s="73">
        <v>103</v>
      </c>
    </row>
    <row r="2069" spans="1:4">
      <c r="A2069" t="s">
        <v>55</v>
      </c>
      <c r="B2069" t="s">
        <v>150</v>
      </c>
      <c r="C2069" t="s">
        <v>70</v>
      </c>
      <c r="D2069" s="73">
        <v>52</v>
      </c>
    </row>
    <row r="2070" spans="1:4">
      <c r="A2070" t="s">
        <v>55</v>
      </c>
      <c r="B2070" t="s">
        <v>150</v>
      </c>
      <c r="C2070" t="s">
        <v>71</v>
      </c>
      <c r="D2070" s="73">
        <v>55</v>
      </c>
    </row>
    <row r="2071" spans="1:4">
      <c r="A2071" t="s">
        <v>55</v>
      </c>
      <c r="B2071" t="s">
        <v>150</v>
      </c>
      <c r="C2071" t="s">
        <v>72</v>
      </c>
      <c r="D2071" s="73">
        <v>60</v>
      </c>
    </row>
    <row r="2072" spans="1:4">
      <c r="A2072" t="s">
        <v>55</v>
      </c>
      <c r="B2072" t="s">
        <v>150</v>
      </c>
      <c r="C2072" t="s">
        <v>73</v>
      </c>
      <c r="D2072" s="73">
        <v>61</v>
      </c>
    </row>
    <row r="2073" spans="1:4">
      <c r="A2073" t="s">
        <v>55</v>
      </c>
      <c r="B2073" t="s">
        <v>150</v>
      </c>
      <c r="C2073" t="s">
        <v>74</v>
      </c>
      <c r="D2073" s="73">
        <v>62</v>
      </c>
    </row>
    <row r="2074" spans="1:4">
      <c r="A2074" t="s">
        <v>55</v>
      </c>
      <c r="B2074" t="s">
        <v>150</v>
      </c>
      <c r="C2074" t="s">
        <v>75</v>
      </c>
      <c r="D2074" s="73">
        <v>69</v>
      </c>
    </row>
    <row r="2075" spans="1:4">
      <c r="A2075" t="s">
        <v>55</v>
      </c>
      <c r="B2075" t="s">
        <v>150</v>
      </c>
      <c r="C2075" t="s">
        <v>76</v>
      </c>
      <c r="D2075" s="73">
        <v>75</v>
      </c>
    </row>
    <row r="2076" spans="1:4">
      <c r="A2076" t="s">
        <v>55</v>
      </c>
      <c r="B2076" t="s">
        <v>150</v>
      </c>
      <c r="C2076" t="s">
        <v>77</v>
      </c>
      <c r="D2076" s="73">
        <v>79</v>
      </c>
    </row>
    <row r="2077" spans="1:4">
      <c r="A2077" t="s">
        <v>55</v>
      </c>
      <c r="B2077" t="s">
        <v>150</v>
      </c>
      <c r="C2077" t="s">
        <v>78</v>
      </c>
      <c r="D2077" s="73">
        <v>86</v>
      </c>
    </row>
    <row r="2078" spans="1:4">
      <c r="A2078" t="s">
        <v>55</v>
      </c>
      <c r="B2078" t="s">
        <v>150</v>
      </c>
      <c r="C2078" t="s">
        <v>79</v>
      </c>
      <c r="D2078" s="73">
        <v>283</v>
      </c>
    </row>
    <row r="2079" spans="1:4">
      <c r="A2079" t="s">
        <v>55</v>
      </c>
      <c r="B2079" t="s">
        <v>150</v>
      </c>
      <c r="C2079" t="s">
        <v>80</v>
      </c>
      <c r="D2079" s="73">
        <v>406</v>
      </c>
    </row>
    <row r="2080" spans="1:4">
      <c r="A2080" t="s">
        <v>55</v>
      </c>
      <c r="B2080" t="s">
        <v>150</v>
      </c>
      <c r="C2080" t="s">
        <v>81</v>
      </c>
      <c r="D2080" s="73">
        <v>428</v>
      </c>
    </row>
    <row r="2081" spans="1:4">
      <c r="A2081" t="s">
        <v>55</v>
      </c>
      <c r="B2081" t="s">
        <v>150</v>
      </c>
      <c r="C2081" t="s">
        <v>82</v>
      </c>
      <c r="D2081" s="73">
        <v>495</v>
      </c>
    </row>
    <row r="2082" spans="1:4">
      <c r="A2082" t="s">
        <v>55</v>
      </c>
      <c r="B2082" t="s">
        <v>150</v>
      </c>
      <c r="C2082" t="s">
        <v>83</v>
      </c>
      <c r="D2082" s="73">
        <v>633</v>
      </c>
    </row>
    <row r="2083" spans="1:4">
      <c r="A2083" t="s">
        <v>55</v>
      </c>
      <c r="B2083" t="s">
        <v>150</v>
      </c>
      <c r="C2083" t="s">
        <v>84</v>
      </c>
      <c r="D2083" s="73">
        <v>1015</v>
      </c>
    </row>
    <row r="2084" spans="1:4">
      <c r="A2084" t="s">
        <v>55</v>
      </c>
      <c r="B2084" t="s">
        <v>150</v>
      </c>
      <c r="C2084" t="s">
        <v>85</v>
      </c>
      <c r="D2084" s="73">
        <v>1330</v>
      </c>
    </row>
    <row r="2085" spans="1:4">
      <c r="A2085" t="s">
        <v>55</v>
      </c>
      <c r="B2085" t="s">
        <v>150</v>
      </c>
      <c r="C2085" t="s">
        <v>86</v>
      </c>
      <c r="D2085" s="73">
        <v>495</v>
      </c>
    </row>
    <row r="2086" spans="1:4">
      <c r="A2086" t="s">
        <v>55</v>
      </c>
      <c r="B2086" t="s">
        <v>150</v>
      </c>
      <c r="C2086" t="s">
        <v>87</v>
      </c>
      <c r="D2086" s="73">
        <v>732</v>
      </c>
    </row>
    <row r="2087" spans="1:4">
      <c r="A2087" t="s">
        <v>55</v>
      </c>
      <c r="B2087" t="s">
        <v>150</v>
      </c>
      <c r="C2087" t="s">
        <v>88</v>
      </c>
      <c r="D2087" s="73">
        <v>1206</v>
      </c>
    </row>
    <row r="2088" spans="1:4">
      <c r="A2088" t="s">
        <v>55</v>
      </c>
      <c r="B2088" t="s">
        <v>150</v>
      </c>
      <c r="C2088" t="s">
        <v>89</v>
      </c>
      <c r="D2088" s="73">
        <v>96</v>
      </c>
    </row>
    <row r="2089" spans="1:4">
      <c r="A2089" t="s">
        <v>55</v>
      </c>
      <c r="B2089" t="s">
        <v>150</v>
      </c>
      <c r="C2089" t="s">
        <v>90</v>
      </c>
      <c r="D2089" s="73">
        <v>109</v>
      </c>
    </row>
    <row r="2090" spans="1:4">
      <c r="A2090" t="s">
        <v>55</v>
      </c>
      <c r="B2090" t="s">
        <v>150</v>
      </c>
      <c r="C2090" t="s">
        <v>91</v>
      </c>
      <c r="D2090" s="73">
        <v>123</v>
      </c>
    </row>
    <row r="2091" spans="1:4">
      <c r="A2091" t="s">
        <v>55</v>
      </c>
      <c r="B2091" t="s">
        <v>150</v>
      </c>
      <c r="C2091" t="s">
        <v>92</v>
      </c>
      <c r="D2091" s="73">
        <v>164</v>
      </c>
    </row>
    <row r="2092" spans="1:4">
      <c r="A2092" t="s">
        <v>55</v>
      </c>
      <c r="B2092" t="s">
        <v>150</v>
      </c>
      <c r="C2092" t="s">
        <v>93</v>
      </c>
      <c r="D2092" s="73">
        <v>195</v>
      </c>
    </row>
    <row r="2093" spans="1:4">
      <c r="A2093" t="s">
        <v>55</v>
      </c>
      <c r="B2093" t="s">
        <v>150</v>
      </c>
      <c r="C2093" t="s">
        <v>94</v>
      </c>
      <c r="D2093" s="73">
        <v>285</v>
      </c>
    </row>
    <row r="2094" spans="1:4">
      <c r="A2094" t="s">
        <v>55</v>
      </c>
      <c r="B2094" t="s">
        <v>151</v>
      </c>
      <c r="C2094" t="s">
        <v>57</v>
      </c>
      <c r="D2094" s="73">
        <v>46</v>
      </c>
    </row>
    <row r="2095" spans="1:4">
      <c r="A2095" t="s">
        <v>55</v>
      </c>
      <c r="B2095" t="s">
        <v>151</v>
      </c>
      <c r="C2095" t="s">
        <v>58</v>
      </c>
      <c r="D2095" s="73">
        <v>53</v>
      </c>
    </row>
    <row r="2096" spans="1:4">
      <c r="A2096" t="s">
        <v>55</v>
      </c>
      <c r="B2096" t="s">
        <v>151</v>
      </c>
      <c r="C2096" t="s">
        <v>59</v>
      </c>
      <c r="D2096" s="73">
        <v>59</v>
      </c>
    </row>
    <row r="2097" spans="1:4">
      <c r="A2097" t="s">
        <v>55</v>
      </c>
      <c r="B2097" t="s">
        <v>151</v>
      </c>
      <c r="C2097" t="s">
        <v>60</v>
      </c>
      <c r="D2097" s="73">
        <v>63</v>
      </c>
    </row>
    <row r="2098" spans="1:4">
      <c r="A2098" t="s">
        <v>55</v>
      </c>
      <c r="B2098" t="s">
        <v>151</v>
      </c>
      <c r="C2098" t="s">
        <v>61</v>
      </c>
      <c r="D2098" s="73">
        <v>68</v>
      </c>
    </row>
    <row r="2099" spans="1:4">
      <c r="A2099" t="s">
        <v>55</v>
      </c>
      <c r="B2099" t="s">
        <v>151</v>
      </c>
      <c r="C2099" t="s">
        <v>62</v>
      </c>
      <c r="D2099" s="73">
        <v>82</v>
      </c>
    </row>
    <row r="2100" spans="1:4">
      <c r="A2100" t="s">
        <v>55</v>
      </c>
      <c r="B2100" t="s">
        <v>151</v>
      </c>
      <c r="C2100" t="s">
        <v>63</v>
      </c>
      <c r="D2100" s="73">
        <v>87</v>
      </c>
    </row>
    <row r="2101" spans="1:4">
      <c r="A2101" t="s">
        <v>55</v>
      </c>
      <c r="B2101" t="s">
        <v>151</v>
      </c>
      <c r="C2101" t="s">
        <v>64</v>
      </c>
      <c r="D2101" s="73">
        <v>102</v>
      </c>
    </row>
    <row r="2102" spans="1:4">
      <c r="A2102" t="s">
        <v>55</v>
      </c>
      <c r="B2102" t="s">
        <v>151</v>
      </c>
      <c r="C2102" t="s">
        <v>65</v>
      </c>
      <c r="D2102" s="73">
        <v>36</v>
      </c>
    </row>
    <row r="2103" spans="1:4">
      <c r="A2103" t="s">
        <v>55</v>
      </c>
      <c r="B2103" t="s">
        <v>151</v>
      </c>
      <c r="C2103" t="s">
        <v>66</v>
      </c>
      <c r="D2103" s="73">
        <v>38</v>
      </c>
    </row>
    <row r="2104" spans="1:4">
      <c r="A2104" t="s">
        <v>55</v>
      </c>
      <c r="B2104" t="s">
        <v>151</v>
      </c>
      <c r="C2104" t="s">
        <v>67</v>
      </c>
      <c r="D2104" s="73">
        <v>39</v>
      </c>
    </row>
    <row r="2105" spans="1:4">
      <c r="A2105" t="s">
        <v>55</v>
      </c>
      <c r="B2105" t="s">
        <v>151</v>
      </c>
      <c r="C2105" t="s">
        <v>68</v>
      </c>
      <c r="D2105" s="73">
        <v>12</v>
      </c>
    </row>
    <row r="2106" spans="1:4">
      <c r="A2106" t="s">
        <v>55</v>
      </c>
      <c r="B2106" t="s">
        <v>151</v>
      </c>
      <c r="C2106" t="s">
        <v>69</v>
      </c>
      <c r="D2106" s="73">
        <v>28</v>
      </c>
    </row>
    <row r="2107" spans="1:4">
      <c r="A2107" t="s">
        <v>55</v>
      </c>
      <c r="B2107" t="s">
        <v>151</v>
      </c>
      <c r="C2107" t="s">
        <v>70</v>
      </c>
      <c r="D2107" s="73">
        <v>49</v>
      </c>
    </row>
    <row r="2108" spans="1:4">
      <c r="A2108" t="s">
        <v>55</v>
      </c>
      <c r="B2108" t="s">
        <v>151</v>
      </c>
      <c r="C2108" t="s">
        <v>71</v>
      </c>
      <c r="D2108" s="73">
        <v>52</v>
      </c>
    </row>
    <row r="2109" spans="1:4">
      <c r="A2109" t="s">
        <v>55</v>
      </c>
      <c r="B2109" t="s">
        <v>151</v>
      </c>
      <c r="C2109" t="s">
        <v>72</v>
      </c>
      <c r="D2109" s="73">
        <v>57</v>
      </c>
    </row>
    <row r="2110" spans="1:4">
      <c r="A2110" t="s">
        <v>55</v>
      </c>
      <c r="B2110" t="s">
        <v>151</v>
      </c>
      <c r="C2110" t="s">
        <v>73</v>
      </c>
      <c r="D2110" s="73">
        <v>58</v>
      </c>
    </row>
    <row r="2111" spans="1:4">
      <c r="A2111" t="s">
        <v>55</v>
      </c>
      <c r="B2111" t="s">
        <v>151</v>
      </c>
      <c r="C2111" t="s">
        <v>74</v>
      </c>
      <c r="D2111" s="73">
        <v>59</v>
      </c>
    </row>
    <row r="2112" spans="1:4">
      <c r="A2112" t="s">
        <v>55</v>
      </c>
      <c r="B2112" t="s">
        <v>151</v>
      </c>
      <c r="C2112" t="s">
        <v>75</v>
      </c>
      <c r="D2112" s="73">
        <v>66</v>
      </c>
    </row>
    <row r="2113" spans="1:4">
      <c r="A2113" t="s">
        <v>55</v>
      </c>
      <c r="B2113" t="s">
        <v>151</v>
      </c>
      <c r="C2113" t="s">
        <v>76</v>
      </c>
      <c r="D2113" s="73">
        <v>72</v>
      </c>
    </row>
    <row r="2114" spans="1:4">
      <c r="A2114" t="s">
        <v>55</v>
      </c>
      <c r="B2114" t="s">
        <v>151</v>
      </c>
      <c r="C2114" t="s">
        <v>77</v>
      </c>
      <c r="D2114" s="73">
        <v>76</v>
      </c>
    </row>
    <row r="2115" spans="1:4">
      <c r="A2115" t="s">
        <v>55</v>
      </c>
      <c r="B2115" t="s">
        <v>151</v>
      </c>
      <c r="C2115" t="s">
        <v>78</v>
      </c>
      <c r="D2115" s="73">
        <v>83</v>
      </c>
    </row>
    <row r="2116" spans="1:4">
      <c r="A2116" t="s">
        <v>55</v>
      </c>
      <c r="B2116" t="s">
        <v>151</v>
      </c>
      <c r="C2116" t="s">
        <v>79</v>
      </c>
      <c r="D2116" s="73">
        <v>123</v>
      </c>
    </row>
    <row r="2117" spans="1:4">
      <c r="A2117" t="s">
        <v>55</v>
      </c>
      <c r="B2117" t="s">
        <v>151</v>
      </c>
      <c r="C2117" t="s">
        <v>80</v>
      </c>
      <c r="D2117" s="73">
        <v>170</v>
      </c>
    </row>
    <row r="2118" spans="1:4">
      <c r="A2118" t="s">
        <v>55</v>
      </c>
      <c r="B2118" t="s">
        <v>151</v>
      </c>
      <c r="C2118" t="s">
        <v>81</v>
      </c>
      <c r="D2118" s="73">
        <v>178</v>
      </c>
    </row>
    <row r="2119" spans="1:4">
      <c r="A2119" t="s">
        <v>55</v>
      </c>
      <c r="B2119" t="s">
        <v>151</v>
      </c>
      <c r="C2119" t="s">
        <v>82</v>
      </c>
      <c r="D2119" s="73">
        <v>214</v>
      </c>
    </row>
    <row r="2120" spans="1:4">
      <c r="A2120" t="s">
        <v>55</v>
      </c>
      <c r="B2120" t="s">
        <v>151</v>
      </c>
      <c r="C2120" t="s">
        <v>83</v>
      </c>
      <c r="D2120" s="73">
        <v>267</v>
      </c>
    </row>
    <row r="2121" spans="1:4">
      <c r="A2121" t="s">
        <v>55</v>
      </c>
      <c r="B2121" t="s">
        <v>151</v>
      </c>
      <c r="C2121" t="s">
        <v>84</v>
      </c>
      <c r="D2121" s="73">
        <v>428</v>
      </c>
    </row>
    <row r="2122" spans="1:4">
      <c r="A2122" t="s">
        <v>55</v>
      </c>
      <c r="B2122" t="s">
        <v>151</v>
      </c>
      <c r="C2122" t="s">
        <v>85</v>
      </c>
      <c r="D2122" s="73">
        <v>569</v>
      </c>
    </row>
    <row r="2123" spans="1:4">
      <c r="A2123" t="s">
        <v>55</v>
      </c>
      <c r="B2123" t="s">
        <v>151</v>
      </c>
      <c r="C2123" t="s">
        <v>86</v>
      </c>
      <c r="D2123" s="73">
        <v>224</v>
      </c>
    </row>
    <row r="2124" spans="1:4">
      <c r="A2124" t="s">
        <v>55</v>
      </c>
      <c r="B2124" t="s">
        <v>151</v>
      </c>
      <c r="C2124" t="s">
        <v>87</v>
      </c>
      <c r="D2124" s="73">
        <v>317</v>
      </c>
    </row>
    <row r="2125" spans="1:4">
      <c r="A2125" t="s">
        <v>55</v>
      </c>
      <c r="B2125" t="s">
        <v>151</v>
      </c>
      <c r="C2125" t="s">
        <v>88</v>
      </c>
      <c r="D2125" s="73">
        <v>521</v>
      </c>
    </row>
    <row r="2126" spans="1:4">
      <c r="A2126" t="s">
        <v>55</v>
      </c>
      <c r="B2126" t="s">
        <v>151</v>
      </c>
      <c r="C2126" t="s">
        <v>89</v>
      </c>
      <c r="D2126" s="73">
        <v>48</v>
      </c>
    </row>
    <row r="2127" spans="1:4">
      <c r="A2127" t="s">
        <v>55</v>
      </c>
      <c r="B2127" t="s">
        <v>151</v>
      </c>
      <c r="C2127" t="s">
        <v>90</v>
      </c>
      <c r="D2127" s="73">
        <v>53</v>
      </c>
    </row>
    <row r="2128" spans="1:4">
      <c r="A2128" t="s">
        <v>55</v>
      </c>
      <c r="B2128" t="s">
        <v>151</v>
      </c>
      <c r="C2128" t="s">
        <v>91</v>
      </c>
      <c r="D2128" s="73">
        <v>65</v>
      </c>
    </row>
    <row r="2129" spans="1:4">
      <c r="A2129" t="s">
        <v>55</v>
      </c>
      <c r="B2129" t="s">
        <v>151</v>
      </c>
      <c r="C2129" t="s">
        <v>92</v>
      </c>
      <c r="D2129" s="73">
        <v>72</v>
      </c>
    </row>
    <row r="2130" spans="1:4">
      <c r="A2130" t="s">
        <v>55</v>
      </c>
      <c r="B2130" t="s">
        <v>151</v>
      </c>
      <c r="C2130" t="s">
        <v>93</v>
      </c>
      <c r="D2130" s="73">
        <v>83</v>
      </c>
    </row>
    <row r="2131" spans="1:4">
      <c r="A2131" t="s">
        <v>55</v>
      </c>
      <c r="B2131" t="s">
        <v>151</v>
      </c>
      <c r="C2131" t="s">
        <v>94</v>
      </c>
      <c r="D2131" s="73">
        <v>109</v>
      </c>
    </row>
    <row r="2132" spans="1:4">
      <c r="A2132" t="s">
        <v>55</v>
      </c>
      <c r="B2132" t="s">
        <v>152</v>
      </c>
      <c r="C2132" t="s">
        <v>57</v>
      </c>
      <c r="D2132" s="73">
        <v>95</v>
      </c>
    </row>
    <row r="2133" spans="1:4">
      <c r="A2133" t="s">
        <v>55</v>
      </c>
      <c r="B2133" t="s">
        <v>152</v>
      </c>
      <c r="C2133" t="s">
        <v>58</v>
      </c>
      <c r="D2133" s="73">
        <v>109</v>
      </c>
    </row>
    <row r="2134" spans="1:4">
      <c r="A2134" t="s">
        <v>55</v>
      </c>
      <c r="B2134" t="s">
        <v>152</v>
      </c>
      <c r="C2134" t="s">
        <v>59</v>
      </c>
      <c r="D2134" s="73">
        <v>119</v>
      </c>
    </row>
    <row r="2135" spans="1:4">
      <c r="A2135" t="s">
        <v>55</v>
      </c>
      <c r="B2135" t="s">
        <v>152</v>
      </c>
      <c r="C2135" t="s">
        <v>60</v>
      </c>
      <c r="D2135" s="73">
        <v>130</v>
      </c>
    </row>
    <row r="2136" spans="1:4">
      <c r="A2136" t="s">
        <v>55</v>
      </c>
      <c r="B2136" t="s">
        <v>152</v>
      </c>
      <c r="C2136" t="s">
        <v>61</v>
      </c>
      <c r="D2136" s="73">
        <v>143</v>
      </c>
    </row>
    <row r="2137" spans="1:4">
      <c r="A2137" t="s">
        <v>55</v>
      </c>
      <c r="B2137" t="s">
        <v>152</v>
      </c>
      <c r="C2137" t="s">
        <v>62</v>
      </c>
      <c r="D2137" s="73">
        <v>165</v>
      </c>
    </row>
    <row r="2138" spans="1:4">
      <c r="A2138" t="s">
        <v>55</v>
      </c>
      <c r="B2138" t="s">
        <v>152</v>
      </c>
      <c r="C2138" t="s">
        <v>63</v>
      </c>
      <c r="D2138" s="73">
        <v>180</v>
      </c>
    </row>
    <row r="2139" spans="1:4">
      <c r="A2139" t="s">
        <v>55</v>
      </c>
      <c r="B2139" t="s">
        <v>152</v>
      </c>
      <c r="C2139" t="s">
        <v>64</v>
      </c>
      <c r="D2139" s="73">
        <v>205</v>
      </c>
    </row>
    <row r="2140" spans="1:4">
      <c r="A2140" t="s">
        <v>55</v>
      </c>
      <c r="B2140" t="s">
        <v>152</v>
      </c>
      <c r="C2140" t="s">
        <v>65</v>
      </c>
      <c r="D2140" s="73">
        <v>76</v>
      </c>
    </row>
    <row r="2141" spans="1:4">
      <c r="A2141" t="s">
        <v>55</v>
      </c>
      <c r="B2141" t="s">
        <v>152</v>
      </c>
      <c r="C2141" t="s">
        <v>66</v>
      </c>
      <c r="D2141" s="73">
        <v>80</v>
      </c>
    </row>
    <row r="2142" spans="1:4">
      <c r="A2142" t="s">
        <v>55</v>
      </c>
      <c r="B2142" t="s">
        <v>152</v>
      </c>
      <c r="C2142" t="s">
        <v>67</v>
      </c>
      <c r="D2142" s="73">
        <v>85</v>
      </c>
    </row>
    <row r="2143" spans="1:4">
      <c r="A2143" t="s">
        <v>55</v>
      </c>
      <c r="B2143" t="s">
        <v>152</v>
      </c>
      <c r="C2143" t="s">
        <v>68</v>
      </c>
      <c r="D2143" s="73">
        <v>59</v>
      </c>
    </row>
    <row r="2144" spans="1:4">
      <c r="A2144" t="s">
        <v>55</v>
      </c>
      <c r="B2144" t="s">
        <v>152</v>
      </c>
      <c r="C2144" t="s">
        <v>69</v>
      </c>
      <c r="D2144" s="73">
        <v>110</v>
      </c>
    </row>
    <row r="2145" spans="1:4">
      <c r="A2145" t="s">
        <v>55</v>
      </c>
      <c r="B2145" t="s">
        <v>152</v>
      </c>
      <c r="C2145" t="s">
        <v>70</v>
      </c>
      <c r="D2145" s="73">
        <v>52</v>
      </c>
    </row>
    <row r="2146" spans="1:4">
      <c r="A2146" t="s">
        <v>55</v>
      </c>
      <c r="B2146" t="s">
        <v>152</v>
      </c>
      <c r="C2146" t="s">
        <v>71</v>
      </c>
      <c r="D2146" s="73">
        <v>55</v>
      </c>
    </row>
    <row r="2147" spans="1:4">
      <c r="A2147" t="s">
        <v>55</v>
      </c>
      <c r="B2147" t="s">
        <v>152</v>
      </c>
      <c r="C2147" t="s">
        <v>72</v>
      </c>
      <c r="D2147" s="73">
        <v>60</v>
      </c>
    </row>
    <row r="2148" spans="1:4">
      <c r="A2148" t="s">
        <v>55</v>
      </c>
      <c r="B2148" t="s">
        <v>152</v>
      </c>
      <c r="C2148" t="s">
        <v>73</v>
      </c>
      <c r="D2148" s="73">
        <v>61</v>
      </c>
    </row>
    <row r="2149" spans="1:4">
      <c r="A2149" t="s">
        <v>55</v>
      </c>
      <c r="B2149" t="s">
        <v>152</v>
      </c>
      <c r="C2149" t="s">
        <v>74</v>
      </c>
      <c r="D2149" s="73">
        <v>62</v>
      </c>
    </row>
    <row r="2150" spans="1:4">
      <c r="A2150" t="s">
        <v>55</v>
      </c>
      <c r="B2150" t="s">
        <v>152</v>
      </c>
      <c r="C2150" t="s">
        <v>75</v>
      </c>
      <c r="D2150" s="73">
        <v>69</v>
      </c>
    </row>
    <row r="2151" spans="1:4">
      <c r="A2151" t="s">
        <v>55</v>
      </c>
      <c r="B2151" t="s">
        <v>152</v>
      </c>
      <c r="C2151" t="s">
        <v>76</v>
      </c>
      <c r="D2151" s="73">
        <v>75</v>
      </c>
    </row>
    <row r="2152" spans="1:4">
      <c r="A2152" t="s">
        <v>55</v>
      </c>
      <c r="B2152" t="s">
        <v>152</v>
      </c>
      <c r="C2152" t="s">
        <v>77</v>
      </c>
      <c r="D2152" s="73">
        <v>79</v>
      </c>
    </row>
    <row r="2153" spans="1:4">
      <c r="A2153" t="s">
        <v>55</v>
      </c>
      <c r="B2153" t="s">
        <v>152</v>
      </c>
      <c r="C2153" t="s">
        <v>78</v>
      </c>
      <c r="D2153" s="73">
        <v>86</v>
      </c>
    </row>
    <row r="2154" spans="1:4">
      <c r="A2154" t="s">
        <v>55</v>
      </c>
      <c r="B2154" t="s">
        <v>152</v>
      </c>
      <c r="C2154" t="s">
        <v>79</v>
      </c>
      <c r="D2154" s="73">
        <v>245</v>
      </c>
    </row>
    <row r="2155" spans="1:4">
      <c r="A2155" t="s">
        <v>55</v>
      </c>
      <c r="B2155" t="s">
        <v>152</v>
      </c>
      <c r="C2155" t="s">
        <v>80</v>
      </c>
      <c r="D2155" s="73">
        <v>327</v>
      </c>
    </row>
    <row r="2156" spans="1:4">
      <c r="A2156" t="s">
        <v>55</v>
      </c>
      <c r="B2156" t="s">
        <v>152</v>
      </c>
      <c r="C2156" t="s">
        <v>81</v>
      </c>
      <c r="D2156" s="73">
        <v>344</v>
      </c>
    </row>
    <row r="2157" spans="1:4">
      <c r="A2157" t="s">
        <v>55</v>
      </c>
      <c r="B2157" t="s">
        <v>152</v>
      </c>
      <c r="C2157" t="s">
        <v>82</v>
      </c>
      <c r="D2157" s="73">
        <v>394</v>
      </c>
    </row>
    <row r="2158" spans="1:4">
      <c r="A2158" t="s">
        <v>55</v>
      </c>
      <c r="B2158" t="s">
        <v>152</v>
      </c>
      <c r="C2158" t="s">
        <v>83</v>
      </c>
      <c r="D2158" s="73">
        <v>503</v>
      </c>
    </row>
    <row r="2159" spans="1:4">
      <c r="A2159" t="s">
        <v>55</v>
      </c>
      <c r="B2159" t="s">
        <v>152</v>
      </c>
      <c r="C2159" t="s">
        <v>84</v>
      </c>
      <c r="D2159" s="73">
        <v>770</v>
      </c>
    </row>
    <row r="2160" spans="1:4">
      <c r="A2160" t="s">
        <v>55</v>
      </c>
      <c r="B2160" t="s">
        <v>152</v>
      </c>
      <c r="C2160" t="s">
        <v>85</v>
      </c>
      <c r="D2160" s="73">
        <v>991</v>
      </c>
    </row>
    <row r="2161" spans="1:4">
      <c r="A2161" t="s">
        <v>55</v>
      </c>
      <c r="B2161" t="s">
        <v>152</v>
      </c>
      <c r="C2161" t="s">
        <v>86</v>
      </c>
      <c r="D2161" s="73">
        <v>421</v>
      </c>
    </row>
    <row r="2162" spans="1:4">
      <c r="A2162" t="s">
        <v>55</v>
      </c>
      <c r="B2162" t="s">
        <v>152</v>
      </c>
      <c r="C2162" t="s">
        <v>87</v>
      </c>
      <c r="D2162" s="73">
        <v>583</v>
      </c>
    </row>
    <row r="2163" spans="1:4">
      <c r="A2163" t="s">
        <v>55</v>
      </c>
      <c r="B2163" t="s">
        <v>152</v>
      </c>
      <c r="C2163" t="s">
        <v>88</v>
      </c>
      <c r="D2163" s="73">
        <v>920</v>
      </c>
    </row>
    <row r="2164" spans="1:4">
      <c r="A2164" t="s">
        <v>55</v>
      </c>
      <c r="B2164" t="s">
        <v>152</v>
      </c>
      <c r="C2164" t="s">
        <v>89</v>
      </c>
      <c r="D2164" s="73">
        <v>108</v>
      </c>
    </row>
    <row r="2165" spans="1:4">
      <c r="A2165" t="s">
        <v>55</v>
      </c>
      <c r="B2165" t="s">
        <v>152</v>
      </c>
      <c r="C2165" t="s">
        <v>90</v>
      </c>
      <c r="D2165" s="73">
        <v>129</v>
      </c>
    </row>
    <row r="2166" spans="1:4">
      <c r="A2166" t="s">
        <v>55</v>
      </c>
      <c r="B2166" t="s">
        <v>152</v>
      </c>
      <c r="C2166" t="s">
        <v>91</v>
      </c>
      <c r="D2166" s="73">
        <v>150</v>
      </c>
    </row>
    <row r="2167" spans="1:4">
      <c r="A2167" t="s">
        <v>55</v>
      </c>
      <c r="B2167" t="s">
        <v>152</v>
      </c>
      <c r="C2167" t="s">
        <v>92</v>
      </c>
      <c r="D2167" s="73">
        <v>174</v>
      </c>
    </row>
    <row r="2168" spans="1:4">
      <c r="A2168" t="s">
        <v>55</v>
      </c>
      <c r="B2168" t="s">
        <v>152</v>
      </c>
      <c r="C2168" t="s">
        <v>93</v>
      </c>
      <c r="D2168" s="73">
        <v>214</v>
      </c>
    </row>
    <row r="2169" spans="1:4">
      <c r="A2169" t="s">
        <v>55</v>
      </c>
      <c r="B2169" t="s">
        <v>152</v>
      </c>
      <c r="C2169" t="s">
        <v>94</v>
      </c>
      <c r="D2169" s="73">
        <v>300</v>
      </c>
    </row>
    <row r="2170" spans="1:4">
      <c r="A2170" t="s">
        <v>55</v>
      </c>
      <c r="B2170" t="s">
        <v>153</v>
      </c>
      <c r="C2170" t="s">
        <v>57</v>
      </c>
      <c r="D2170" s="73">
        <v>79</v>
      </c>
    </row>
    <row r="2171" spans="1:4">
      <c r="A2171" t="s">
        <v>55</v>
      </c>
      <c r="B2171" t="s">
        <v>153</v>
      </c>
      <c r="C2171" t="s">
        <v>58</v>
      </c>
      <c r="D2171" s="73">
        <v>91</v>
      </c>
    </row>
    <row r="2172" spans="1:4">
      <c r="A2172" t="s">
        <v>55</v>
      </c>
      <c r="B2172" t="s">
        <v>153</v>
      </c>
      <c r="C2172" t="s">
        <v>59</v>
      </c>
      <c r="D2172" s="73">
        <v>99</v>
      </c>
    </row>
    <row r="2173" spans="1:4">
      <c r="A2173" t="s">
        <v>55</v>
      </c>
      <c r="B2173" t="s">
        <v>153</v>
      </c>
      <c r="C2173" t="s">
        <v>60</v>
      </c>
      <c r="D2173" s="73">
        <v>108</v>
      </c>
    </row>
    <row r="2174" spans="1:4">
      <c r="A2174" t="s">
        <v>55</v>
      </c>
      <c r="B2174" t="s">
        <v>153</v>
      </c>
      <c r="C2174" t="s">
        <v>61</v>
      </c>
      <c r="D2174" s="73">
        <v>119</v>
      </c>
    </row>
    <row r="2175" spans="1:4">
      <c r="A2175" t="s">
        <v>55</v>
      </c>
      <c r="B2175" t="s">
        <v>153</v>
      </c>
      <c r="C2175" t="s">
        <v>62</v>
      </c>
      <c r="D2175" s="73">
        <v>137</v>
      </c>
    </row>
    <row r="2176" spans="1:4">
      <c r="A2176" t="s">
        <v>55</v>
      </c>
      <c r="B2176" t="s">
        <v>153</v>
      </c>
      <c r="C2176" t="s">
        <v>63</v>
      </c>
      <c r="D2176" s="73">
        <v>149</v>
      </c>
    </row>
    <row r="2177" spans="1:4">
      <c r="A2177" t="s">
        <v>55</v>
      </c>
      <c r="B2177" t="s">
        <v>153</v>
      </c>
      <c r="C2177" t="s">
        <v>64</v>
      </c>
      <c r="D2177" s="73">
        <v>171</v>
      </c>
    </row>
    <row r="2178" spans="1:4">
      <c r="A2178" t="s">
        <v>55</v>
      </c>
      <c r="B2178" t="s">
        <v>153</v>
      </c>
      <c r="C2178" t="s">
        <v>65</v>
      </c>
      <c r="D2178" s="73">
        <v>63</v>
      </c>
    </row>
    <row r="2179" spans="1:4">
      <c r="A2179" t="s">
        <v>55</v>
      </c>
      <c r="B2179" t="s">
        <v>153</v>
      </c>
      <c r="C2179" t="s">
        <v>66</v>
      </c>
      <c r="D2179" s="73">
        <v>67</v>
      </c>
    </row>
    <row r="2180" spans="1:4">
      <c r="A2180" t="s">
        <v>55</v>
      </c>
      <c r="B2180" t="s">
        <v>153</v>
      </c>
      <c r="C2180" t="s">
        <v>67</v>
      </c>
      <c r="D2180" s="73">
        <v>71</v>
      </c>
    </row>
    <row r="2181" spans="1:4">
      <c r="A2181" t="s">
        <v>55</v>
      </c>
      <c r="B2181" t="s">
        <v>153</v>
      </c>
      <c r="C2181" t="s">
        <v>68</v>
      </c>
      <c r="D2181" s="73">
        <v>33</v>
      </c>
    </row>
    <row r="2182" spans="1:4">
      <c r="A2182" t="s">
        <v>55</v>
      </c>
      <c r="B2182" t="s">
        <v>153</v>
      </c>
      <c r="C2182" t="s">
        <v>69</v>
      </c>
      <c r="D2182" s="73">
        <v>79</v>
      </c>
    </row>
    <row r="2183" spans="1:4">
      <c r="A2183" t="s">
        <v>55</v>
      </c>
      <c r="B2183" t="s">
        <v>153</v>
      </c>
      <c r="C2183" t="s">
        <v>70</v>
      </c>
      <c r="D2183" s="73">
        <v>49</v>
      </c>
    </row>
    <row r="2184" spans="1:4">
      <c r="A2184" t="s">
        <v>55</v>
      </c>
      <c r="B2184" t="s">
        <v>153</v>
      </c>
      <c r="C2184" t="s">
        <v>71</v>
      </c>
      <c r="D2184" s="73">
        <v>52</v>
      </c>
    </row>
    <row r="2185" spans="1:4">
      <c r="A2185" t="s">
        <v>55</v>
      </c>
      <c r="B2185" t="s">
        <v>153</v>
      </c>
      <c r="C2185" t="s">
        <v>72</v>
      </c>
      <c r="D2185" s="73">
        <v>57</v>
      </c>
    </row>
    <row r="2186" spans="1:4">
      <c r="A2186" t="s">
        <v>55</v>
      </c>
      <c r="B2186" t="s">
        <v>153</v>
      </c>
      <c r="C2186" t="s">
        <v>73</v>
      </c>
      <c r="D2186" s="73">
        <v>58</v>
      </c>
    </row>
    <row r="2187" spans="1:4">
      <c r="A2187" t="s">
        <v>55</v>
      </c>
      <c r="B2187" t="s">
        <v>153</v>
      </c>
      <c r="C2187" t="s">
        <v>74</v>
      </c>
      <c r="D2187" s="73">
        <v>59</v>
      </c>
    </row>
    <row r="2188" spans="1:4">
      <c r="A2188" t="s">
        <v>55</v>
      </c>
      <c r="B2188" t="s">
        <v>153</v>
      </c>
      <c r="C2188" t="s">
        <v>75</v>
      </c>
      <c r="D2188" s="73">
        <v>66</v>
      </c>
    </row>
    <row r="2189" spans="1:4">
      <c r="A2189" t="s">
        <v>55</v>
      </c>
      <c r="B2189" t="s">
        <v>153</v>
      </c>
      <c r="C2189" t="s">
        <v>76</v>
      </c>
      <c r="D2189" s="73">
        <v>72</v>
      </c>
    </row>
    <row r="2190" spans="1:4">
      <c r="A2190" t="s">
        <v>55</v>
      </c>
      <c r="B2190" t="s">
        <v>153</v>
      </c>
      <c r="C2190" t="s">
        <v>77</v>
      </c>
      <c r="D2190" s="73">
        <v>76</v>
      </c>
    </row>
    <row r="2191" spans="1:4">
      <c r="A2191" t="s">
        <v>55</v>
      </c>
      <c r="B2191" t="s">
        <v>153</v>
      </c>
      <c r="C2191" t="s">
        <v>78</v>
      </c>
      <c r="D2191" s="73">
        <v>83</v>
      </c>
    </row>
    <row r="2192" spans="1:4">
      <c r="A2192" t="s">
        <v>55</v>
      </c>
      <c r="B2192" t="s">
        <v>153</v>
      </c>
      <c r="C2192" t="s">
        <v>79</v>
      </c>
      <c r="D2192" s="73">
        <v>196</v>
      </c>
    </row>
    <row r="2193" spans="1:4">
      <c r="A2193" t="s">
        <v>55</v>
      </c>
      <c r="B2193" t="s">
        <v>153</v>
      </c>
      <c r="C2193" t="s">
        <v>80</v>
      </c>
      <c r="D2193" s="73">
        <v>268</v>
      </c>
    </row>
    <row r="2194" spans="1:4">
      <c r="A2194" t="s">
        <v>55</v>
      </c>
      <c r="B2194" t="s">
        <v>153</v>
      </c>
      <c r="C2194" t="s">
        <v>81</v>
      </c>
      <c r="D2194" s="73">
        <v>281</v>
      </c>
    </row>
    <row r="2195" spans="1:4">
      <c r="A2195" t="s">
        <v>55</v>
      </c>
      <c r="B2195" t="s">
        <v>153</v>
      </c>
      <c r="C2195" t="s">
        <v>82</v>
      </c>
      <c r="D2195" s="73">
        <v>328</v>
      </c>
    </row>
    <row r="2196" spans="1:4">
      <c r="A2196" t="s">
        <v>55</v>
      </c>
      <c r="B2196" t="s">
        <v>153</v>
      </c>
      <c r="C2196" t="s">
        <v>83</v>
      </c>
      <c r="D2196" s="73">
        <v>418</v>
      </c>
    </row>
    <row r="2197" spans="1:4">
      <c r="A2197" t="s">
        <v>55</v>
      </c>
      <c r="B2197" t="s">
        <v>153</v>
      </c>
      <c r="C2197" t="s">
        <v>84</v>
      </c>
      <c r="D2197" s="73">
        <v>656</v>
      </c>
    </row>
    <row r="2198" spans="1:4">
      <c r="A2198" t="s">
        <v>55</v>
      </c>
      <c r="B2198" t="s">
        <v>153</v>
      </c>
      <c r="C2198" t="s">
        <v>85</v>
      </c>
      <c r="D2198" s="73">
        <v>841</v>
      </c>
    </row>
    <row r="2199" spans="1:4">
      <c r="A2199" t="s">
        <v>55</v>
      </c>
      <c r="B2199" t="s">
        <v>153</v>
      </c>
      <c r="C2199" t="s">
        <v>86</v>
      </c>
      <c r="D2199" s="73">
        <v>350</v>
      </c>
    </row>
    <row r="2200" spans="1:4">
      <c r="A2200" t="s">
        <v>55</v>
      </c>
      <c r="B2200" t="s">
        <v>153</v>
      </c>
      <c r="C2200" t="s">
        <v>87</v>
      </c>
      <c r="D2200" s="73">
        <v>482</v>
      </c>
    </row>
    <row r="2201" spans="1:4">
      <c r="A2201" t="s">
        <v>55</v>
      </c>
      <c r="B2201" t="s">
        <v>153</v>
      </c>
      <c r="C2201" t="s">
        <v>88</v>
      </c>
      <c r="D2201" s="73">
        <v>768</v>
      </c>
    </row>
    <row r="2202" spans="1:4">
      <c r="A2202" t="s">
        <v>55</v>
      </c>
      <c r="B2202" t="s">
        <v>153</v>
      </c>
      <c r="C2202" t="s">
        <v>89</v>
      </c>
      <c r="D2202" s="73">
        <v>130</v>
      </c>
    </row>
    <row r="2203" spans="1:4">
      <c r="A2203" t="s">
        <v>55</v>
      </c>
      <c r="B2203" t="s">
        <v>153</v>
      </c>
      <c r="C2203" t="s">
        <v>90</v>
      </c>
      <c r="D2203" s="73">
        <v>151</v>
      </c>
    </row>
    <row r="2204" spans="1:4">
      <c r="A2204" t="s">
        <v>55</v>
      </c>
      <c r="B2204" t="s">
        <v>153</v>
      </c>
      <c r="C2204" t="s">
        <v>91</v>
      </c>
      <c r="D2204" s="73">
        <v>176</v>
      </c>
    </row>
    <row r="2205" spans="1:4">
      <c r="A2205" t="s">
        <v>55</v>
      </c>
      <c r="B2205" t="s">
        <v>153</v>
      </c>
      <c r="C2205" t="s">
        <v>92</v>
      </c>
      <c r="D2205" s="73">
        <v>198</v>
      </c>
    </row>
    <row r="2206" spans="1:4">
      <c r="A2206" t="s">
        <v>55</v>
      </c>
      <c r="B2206" t="s">
        <v>153</v>
      </c>
      <c r="C2206" t="s">
        <v>93</v>
      </c>
      <c r="D2206" s="73">
        <v>230</v>
      </c>
    </row>
    <row r="2207" spans="1:4">
      <c r="A2207" t="s">
        <v>55</v>
      </c>
      <c r="B2207" t="s">
        <v>153</v>
      </c>
      <c r="C2207" t="s">
        <v>94</v>
      </c>
      <c r="D2207" s="73">
        <v>305</v>
      </c>
    </row>
    <row r="2208" spans="1:4">
      <c r="A2208" t="s">
        <v>55</v>
      </c>
      <c r="B2208" t="s">
        <v>154</v>
      </c>
      <c r="C2208" t="s">
        <v>57</v>
      </c>
      <c r="D2208" s="73">
        <v>47</v>
      </c>
    </row>
    <row r="2209" spans="1:4">
      <c r="A2209" t="s">
        <v>55</v>
      </c>
      <c r="B2209" t="s">
        <v>154</v>
      </c>
      <c r="C2209" t="s">
        <v>58</v>
      </c>
      <c r="D2209" s="73">
        <v>57</v>
      </c>
    </row>
    <row r="2210" spans="1:4">
      <c r="A2210" t="s">
        <v>55</v>
      </c>
      <c r="B2210" t="s">
        <v>154</v>
      </c>
      <c r="C2210" t="s">
        <v>59</v>
      </c>
      <c r="D2210" s="73">
        <v>62</v>
      </c>
    </row>
    <row r="2211" spans="1:4">
      <c r="A2211" t="s">
        <v>55</v>
      </c>
      <c r="B2211" t="s">
        <v>154</v>
      </c>
      <c r="C2211" t="s">
        <v>60</v>
      </c>
      <c r="D2211" s="73">
        <v>67</v>
      </c>
    </row>
    <row r="2212" spans="1:4">
      <c r="A2212" t="s">
        <v>55</v>
      </c>
      <c r="B2212" t="s">
        <v>154</v>
      </c>
      <c r="C2212" t="s">
        <v>61</v>
      </c>
      <c r="D2212" s="73">
        <v>75</v>
      </c>
    </row>
    <row r="2213" spans="1:4">
      <c r="A2213" t="s">
        <v>55</v>
      </c>
      <c r="B2213" t="s">
        <v>154</v>
      </c>
      <c r="C2213" t="s">
        <v>62</v>
      </c>
      <c r="D2213" s="73">
        <v>85</v>
      </c>
    </row>
    <row r="2214" spans="1:4">
      <c r="A2214" t="s">
        <v>55</v>
      </c>
      <c r="B2214" t="s">
        <v>154</v>
      </c>
      <c r="C2214" t="s">
        <v>63</v>
      </c>
      <c r="D2214" s="73">
        <v>94</v>
      </c>
    </row>
    <row r="2215" spans="1:4">
      <c r="A2215" t="s">
        <v>55</v>
      </c>
      <c r="B2215" t="s">
        <v>154</v>
      </c>
      <c r="C2215" t="s">
        <v>64</v>
      </c>
      <c r="D2215" s="73">
        <v>104</v>
      </c>
    </row>
    <row r="2216" spans="1:4">
      <c r="A2216" t="s">
        <v>55</v>
      </c>
      <c r="B2216" t="s">
        <v>154</v>
      </c>
      <c r="C2216" t="s">
        <v>65</v>
      </c>
      <c r="D2216" s="73">
        <v>35</v>
      </c>
    </row>
    <row r="2217" spans="1:4">
      <c r="A2217" t="s">
        <v>55</v>
      </c>
      <c r="B2217" t="s">
        <v>154</v>
      </c>
      <c r="C2217" t="s">
        <v>66</v>
      </c>
      <c r="D2217" s="73">
        <v>40</v>
      </c>
    </row>
    <row r="2218" spans="1:4">
      <c r="A2218" t="s">
        <v>55</v>
      </c>
      <c r="B2218" t="s">
        <v>154</v>
      </c>
      <c r="C2218" t="s">
        <v>67</v>
      </c>
      <c r="D2218" s="73">
        <v>43</v>
      </c>
    </row>
    <row r="2219" spans="1:4">
      <c r="A2219" t="s">
        <v>55</v>
      </c>
      <c r="B2219" t="s">
        <v>154</v>
      </c>
      <c r="C2219" t="s">
        <v>68</v>
      </c>
      <c r="D2219" s="73">
        <v>14</v>
      </c>
    </row>
    <row r="2220" spans="1:4">
      <c r="A2220" t="s">
        <v>55</v>
      </c>
      <c r="B2220" t="s">
        <v>154</v>
      </c>
      <c r="C2220" t="s">
        <v>69</v>
      </c>
      <c r="D2220" s="73">
        <v>28</v>
      </c>
    </row>
    <row r="2221" spans="1:4">
      <c r="A2221" t="s">
        <v>55</v>
      </c>
      <c r="B2221" t="s">
        <v>154</v>
      </c>
      <c r="C2221" t="s">
        <v>70</v>
      </c>
      <c r="D2221" s="73">
        <v>24</v>
      </c>
    </row>
    <row r="2222" spans="1:4">
      <c r="A2222" t="s">
        <v>55</v>
      </c>
      <c r="B2222" t="s">
        <v>154</v>
      </c>
      <c r="C2222" t="s">
        <v>71</v>
      </c>
      <c r="D2222" s="73">
        <v>26</v>
      </c>
    </row>
    <row r="2223" spans="1:4">
      <c r="A2223" t="s">
        <v>55</v>
      </c>
      <c r="B2223" t="s">
        <v>154</v>
      </c>
      <c r="C2223" t="s">
        <v>72</v>
      </c>
      <c r="D2223" s="73">
        <v>29</v>
      </c>
    </row>
    <row r="2224" spans="1:4">
      <c r="A2224" t="s">
        <v>55</v>
      </c>
      <c r="B2224" t="s">
        <v>154</v>
      </c>
      <c r="C2224" t="s">
        <v>73</v>
      </c>
      <c r="D2224" s="73">
        <v>30</v>
      </c>
    </row>
    <row r="2225" spans="1:4">
      <c r="A2225" t="s">
        <v>55</v>
      </c>
      <c r="B2225" t="s">
        <v>154</v>
      </c>
      <c r="C2225" t="s">
        <v>74</v>
      </c>
      <c r="D2225" s="73">
        <v>30</v>
      </c>
    </row>
    <row r="2226" spans="1:4">
      <c r="A2226" t="s">
        <v>55</v>
      </c>
      <c r="B2226" t="s">
        <v>154</v>
      </c>
      <c r="C2226" t="s">
        <v>75</v>
      </c>
      <c r="D2226" s="73">
        <v>35</v>
      </c>
    </row>
    <row r="2227" spans="1:4">
      <c r="A2227" t="s">
        <v>55</v>
      </c>
      <c r="B2227" t="s">
        <v>154</v>
      </c>
      <c r="C2227" t="s">
        <v>76</v>
      </c>
      <c r="D2227" s="73">
        <v>39</v>
      </c>
    </row>
    <row r="2228" spans="1:4">
      <c r="A2228" t="s">
        <v>55</v>
      </c>
      <c r="B2228" t="s">
        <v>154</v>
      </c>
      <c r="C2228" t="s">
        <v>77</v>
      </c>
      <c r="D2228" s="73">
        <v>42</v>
      </c>
    </row>
    <row r="2229" spans="1:4">
      <c r="A2229" t="s">
        <v>55</v>
      </c>
      <c r="B2229" t="s">
        <v>154</v>
      </c>
      <c r="C2229" t="s">
        <v>78</v>
      </c>
      <c r="D2229" s="73">
        <v>46</v>
      </c>
    </row>
    <row r="2230" spans="1:4">
      <c r="A2230" t="s">
        <v>55</v>
      </c>
      <c r="B2230" t="s">
        <v>154</v>
      </c>
      <c r="C2230" t="s">
        <v>79</v>
      </c>
      <c r="D2230" s="73">
        <v>138</v>
      </c>
    </row>
    <row r="2231" spans="1:4">
      <c r="A2231" t="s">
        <v>55</v>
      </c>
      <c r="B2231" t="s">
        <v>154</v>
      </c>
      <c r="C2231" t="s">
        <v>80</v>
      </c>
      <c r="D2231" s="73">
        <v>192</v>
      </c>
    </row>
    <row r="2232" spans="1:4">
      <c r="A2232" t="s">
        <v>55</v>
      </c>
      <c r="B2232" t="s">
        <v>154</v>
      </c>
      <c r="C2232" t="s">
        <v>81</v>
      </c>
      <c r="D2232" s="73">
        <v>220</v>
      </c>
    </row>
    <row r="2233" spans="1:4">
      <c r="A2233" t="s">
        <v>55</v>
      </c>
      <c r="B2233" t="s">
        <v>154</v>
      </c>
      <c r="C2233" t="s">
        <v>82</v>
      </c>
      <c r="D2233" s="73">
        <v>222</v>
      </c>
    </row>
    <row r="2234" spans="1:4">
      <c r="A2234" t="s">
        <v>55</v>
      </c>
      <c r="B2234" t="s">
        <v>154</v>
      </c>
      <c r="C2234" t="s">
        <v>83</v>
      </c>
      <c r="D2234" s="73">
        <v>283</v>
      </c>
    </row>
    <row r="2235" spans="1:4">
      <c r="A2235" t="s">
        <v>55</v>
      </c>
      <c r="B2235" t="s">
        <v>154</v>
      </c>
      <c r="C2235" t="s">
        <v>84</v>
      </c>
      <c r="D2235" s="73">
        <v>433</v>
      </c>
    </row>
    <row r="2236" spans="1:4">
      <c r="A2236" t="s">
        <v>55</v>
      </c>
      <c r="B2236" t="s">
        <v>154</v>
      </c>
      <c r="C2236" t="s">
        <v>85</v>
      </c>
      <c r="D2236" s="73">
        <v>558</v>
      </c>
    </row>
    <row r="2237" spans="1:4">
      <c r="A2237" t="s">
        <v>55</v>
      </c>
      <c r="B2237" t="s">
        <v>154</v>
      </c>
      <c r="C2237" t="s">
        <v>86</v>
      </c>
      <c r="D2237" s="73">
        <v>220</v>
      </c>
    </row>
    <row r="2238" spans="1:4">
      <c r="A2238" t="s">
        <v>55</v>
      </c>
      <c r="B2238" t="s">
        <v>154</v>
      </c>
      <c r="C2238" t="s">
        <v>87</v>
      </c>
      <c r="D2238" s="73">
        <v>326</v>
      </c>
    </row>
    <row r="2239" spans="1:4">
      <c r="A2239" t="s">
        <v>55</v>
      </c>
      <c r="B2239" t="s">
        <v>154</v>
      </c>
      <c r="C2239" t="s">
        <v>88</v>
      </c>
      <c r="D2239" s="73">
        <v>518</v>
      </c>
    </row>
    <row r="2240" spans="1:4">
      <c r="A2240" t="s">
        <v>55</v>
      </c>
      <c r="B2240" t="s">
        <v>154</v>
      </c>
      <c r="C2240" t="s">
        <v>89</v>
      </c>
      <c r="D2240" s="73">
        <v>28</v>
      </c>
    </row>
    <row r="2241" spans="1:4">
      <c r="A2241" t="s">
        <v>55</v>
      </c>
      <c r="B2241" t="s">
        <v>154</v>
      </c>
      <c r="C2241" t="s">
        <v>90</v>
      </c>
      <c r="D2241" s="73">
        <v>36</v>
      </c>
    </row>
    <row r="2242" spans="1:4">
      <c r="A2242" t="s">
        <v>55</v>
      </c>
      <c r="B2242" t="s">
        <v>154</v>
      </c>
      <c r="C2242" t="s">
        <v>91</v>
      </c>
      <c r="D2242" s="73">
        <v>41</v>
      </c>
    </row>
    <row r="2243" spans="1:4">
      <c r="A2243" t="s">
        <v>55</v>
      </c>
      <c r="B2243" t="s">
        <v>154</v>
      </c>
      <c r="C2243" t="s">
        <v>92</v>
      </c>
      <c r="D2243" s="73">
        <v>50</v>
      </c>
    </row>
    <row r="2244" spans="1:4">
      <c r="A2244" t="s">
        <v>55</v>
      </c>
      <c r="B2244" t="s">
        <v>154</v>
      </c>
      <c r="C2244" t="s">
        <v>93</v>
      </c>
      <c r="D2244" s="73">
        <v>62</v>
      </c>
    </row>
    <row r="2245" spans="1:4">
      <c r="A2245" t="s">
        <v>55</v>
      </c>
      <c r="B2245" t="s">
        <v>154</v>
      </c>
      <c r="C2245" t="s">
        <v>94</v>
      </c>
      <c r="D2245" s="73">
        <v>89</v>
      </c>
    </row>
    <row r="2246" spans="1:4">
      <c r="A2246" t="s">
        <v>55</v>
      </c>
      <c r="B2246" t="s">
        <v>155</v>
      </c>
      <c r="C2246" t="s">
        <v>57</v>
      </c>
      <c r="D2246" s="73">
        <v>79</v>
      </c>
    </row>
    <row r="2247" spans="1:4">
      <c r="A2247" t="s">
        <v>55</v>
      </c>
      <c r="B2247" t="s">
        <v>155</v>
      </c>
      <c r="C2247" t="s">
        <v>58</v>
      </c>
      <c r="D2247" s="73">
        <v>91</v>
      </c>
    </row>
    <row r="2248" spans="1:4">
      <c r="A2248" t="s">
        <v>55</v>
      </c>
      <c r="B2248" t="s">
        <v>155</v>
      </c>
      <c r="C2248" t="s">
        <v>59</v>
      </c>
      <c r="D2248" s="73">
        <v>99</v>
      </c>
    </row>
    <row r="2249" spans="1:4">
      <c r="A2249" t="s">
        <v>55</v>
      </c>
      <c r="B2249" t="s">
        <v>155</v>
      </c>
      <c r="C2249" t="s">
        <v>60</v>
      </c>
      <c r="D2249" s="73">
        <v>108</v>
      </c>
    </row>
    <row r="2250" spans="1:4">
      <c r="A2250" t="s">
        <v>55</v>
      </c>
      <c r="B2250" t="s">
        <v>155</v>
      </c>
      <c r="C2250" t="s">
        <v>61</v>
      </c>
      <c r="D2250" s="73">
        <v>119</v>
      </c>
    </row>
    <row r="2251" spans="1:4">
      <c r="A2251" t="s">
        <v>55</v>
      </c>
      <c r="B2251" t="s">
        <v>155</v>
      </c>
      <c r="C2251" t="s">
        <v>62</v>
      </c>
      <c r="D2251" s="73">
        <v>137</v>
      </c>
    </row>
    <row r="2252" spans="1:4">
      <c r="A2252" t="s">
        <v>55</v>
      </c>
      <c r="B2252" t="s">
        <v>155</v>
      </c>
      <c r="C2252" t="s">
        <v>63</v>
      </c>
      <c r="D2252" s="73">
        <v>149</v>
      </c>
    </row>
    <row r="2253" spans="1:4">
      <c r="A2253" t="s">
        <v>55</v>
      </c>
      <c r="B2253" t="s">
        <v>155</v>
      </c>
      <c r="C2253" t="s">
        <v>64</v>
      </c>
      <c r="D2253" s="73">
        <v>171</v>
      </c>
    </row>
    <row r="2254" spans="1:4">
      <c r="A2254" t="s">
        <v>55</v>
      </c>
      <c r="B2254" t="s">
        <v>155</v>
      </c>
      <c r="C2254" t="s">
        <v>65</v>
      </c>
      <c r="D2254" s="73">
        <v>63</v>
      </c>
    </row>
    <row r="2255" spans="1:4">
      <c r="A2255" t="s">
        <v>55</v>
      </c>
      <c r="B2255" t="s">
        <v>155</v>
      </c>
      <c r="C2255" t="s">
        <v>66</v>
      </c>
      <c r="D2255" s="73">
        <v>67</v>
      </c>
    </row>
    <row r="2256" spans="1:4">
      <c r="A2256" t="s">
        <v>55</v>
      </c>
      <c r="B2256" t="s">
        <v>155</v>
      </c>
      <c r="C2256" t="s">
        <v>67</v>
      </c>
      <c r="D2256" s="73">
        <v>71</v>
      </c>
    </row>
    <row r="2257" spans="1:4">
      <c r="A2257" t="s">
        <v>55</v>
      </c>
      <c r="B2257" t="s">
        <v>155</v>
      </c>
      <c r="C2257" t="s">
        <v>68</v>
      </c>
      <c r="D2257" s="73">
        <v>33</v>
      </c>
    </row>
    <row r="2258" spans="1:4">
      <c r="A2258" t="s">
        <v>55</v>
      </c>
      <c r="B2258" t="s">
        <v>155</v>
      </c>
      <c r="C2258" t="s">
        <v>69</v>
      </c>
      <c r="D2258" s="73">
        <v>79</v>
      </c>
    </row>
    <row r="2259" spans="1:4">
      <c r="A2259" t="s">
        <v>55</v>
      </c>
      <c r="B2259" t="s">
        <v>155</v>
      </c>
      <c r="C2259" t="s">
        <v>70</v>
      </c>
      <c r="D2259" s="73">
        <v>46</v>
      </c>
    </row>
    <row r="2260" spans="1:4">
      <c r="A2260" t="s">
        <v>55</v>
      </c>
      <c r="B2260" t="s">
        <v>155</v>
      </c>
      <c r="C2260" t="s">
        <v>71</v>
      </c>
      <c r="D2260" s="73">
        <v>49</v>
      </c>
    </row>
    <row r="2261" spans="1:4">
      <c r="A2261" t="s">
        <v>55</v>
      </c>
      <c r="B2261" t="s">
        <v>155</v>
      </c>
      <c r="C2261" t="s">
        <v>72</v>
      </c>
      <c r="D2261" s="73">
        <v>54</v>
      </c>
    </row>
    <row r="2262" spans="1:4">
      <c r="A2262" t="s">
        <v>55</v>
      </c>
      <c r="B2262" t="s">
        <v>155</v>
      </c>
      <c r="C2262" t="s">
        <v>73</v>
      </c>
      <c r="D2262" s="73">
        <v>55</v>
      </c>
    </row>
    <row r="2263" spans="1:4">
      <c r="A2263" t="s">
        <v>55</v>
      </c>
      <c r="B2263" t="s">
        <v>155</v>
      </c>
      <c r="C2263" t="s">
        <v>74</v>
      </c>
      <c r="D2263" s="73">
        <v>56</v>
      </c>
    </row>
    <row r="2264" spans="1:4">
      <c r="A2264" t="s">
        <v>55</v>
      </c>
      <c r="B2264" t="s">
        <v>155</v>
      </c>
      <c r="C2264" t="s">
        <v>75</v>
      </c>
      <c r="D2264" s="73">
        <v>63</v>
      </c>
    </row>
    <row r="2265" spans="1:4">
      <c r="A2265" t="s">
        <v>55</v>
      </c>
      <c r="B2265" t="s">
        <v>155</v>
      </c>
      <c r="C2265" t="s">
        <v>76</v>
      </c>
      <c r="D2265" s="73">
        <v>69</v>
      </c>
    </row>
    <row r="2266" spans="1:4">
      <c r="A2266" t="s">
        <v>55</v>
      </c>
      <c r="B2266" t="s">
        <v>155</v>
      </c>
      <c r="C2266" t="s">
        <v>77</v>
      </c>
      <c r="D2266" s="73">
        <v>73</v>
      </c>
    </row>
    <row r="2267" spans="1:4">
      <c r="A2267" t="s">
        <v>55</v>
      </c>
      <c r="B2267" t="s">
        <v>155</v>
      </c>
      <c r="C2267" t="s">
        <v>78</v>
      </c>
      <c r="D2267" s="73">
        <v>80</v>
      </c>
    </row>
    <row r="2268" spans="1:4">
      <c r="A2268" t="s">
        <v>55</v>
      </c>
      <c r="B2268" t="s">
        <v>155</v>
      </c>
      <c r="C2268" t="s">
        <v>79</v>
      </c>
      <c r="D2268" s="73">
        <v>196</v>
      </c>
    </row>
    <row r="2269" spans="1:4">
      <c r="A2269" t="s">
        <v>55</v>
      </c>
      <c r="B2269" t="s">
        <v>155</v>
      </c>
      <c r="C2269" t="s">
        <v>80</v>
      </c>
      <c r="D2269" s="73">
        <v>268</v>
      </c>
    </row>
    <row r="2270" spans="1:4">
      <c r="A2270" t="s">
        <v>55</v>
      </c>
      <c r="B2270" t="s">
        <v>155</v>
      </c>
      <c r="C2270" t="s">
        <v>81</v>
      </c>
      <c r="D2270" s="73">
        <v>281</v>
      </c>
    </row>
    <row r="2271" spans="1:4">
      <c r="A2271" t="s">
        <v>55</v>
      </c>
      <c r="B2271" t="s">
        <v>155</v>
      </c>
      <c r="C2271" t="s">
        <v>82</v>
      </c>
      <c r="D2271" s="73">
        <v>328</v>
      </c>
    </row>
    <row r="2272" spans="1:4">
      <c r="A2272" t="s">
        <v>55</v>
      </c>
      <c r="B2272" t="s">
        <v>155</v>
      </c>
      <c r="C2272" t="s">
        <v>83</v>
      </c>
      <c r="D2272" s="73">
        <v>418</v>
      </c>
    </row>
    <row r="2273" spans="1:4">
      <c r="A2273" t="s">
        <v>55</v>
      </c>
      <c r="B2273" t="s">
        <v>155</v>
      </c>
      <c r="C2273" t="s">
        <v>84</v>
      </c>
      <c r="D2273" s="73">
        <v>656</v>
      </c>
    </row>
    <row r="2274" spans="1:4">
      <c r="A2274" t="s">
        <v>55</v>
      </c>
      <c r="B2274" t="s">
        <v>155</v>
      </c>
      <c r="C2274" t="s">
        <v>85</v>
      </c>
      <c r="D2274" s="73">
        <v>841</v>
      </c>
    </row>
    <row r="2275" spans="1:4">
      <c r="A2275" t="s">
        <v>55</v>
      </c>
      <c r="B2275" t="s">
        <v>155</v>
      </c>
      <c r="C2275" t="s">
        <v>86</v>
      </c>
      <c r="D2275" s="73">
        <v>350</v>
      </c>
    </row>
    <row r="2276" spans="1:4">
      <c r="A2276" t="s">
        <v>55</v>
      </c>
      <c r="B2276" t="s">
        <v>155</v>
      </c>
      <c r="C2276" t="s">
        <v>87</v>
      </c>
      <c r="D2276" s="73">
        <v>482</v>
      </c>
    </row>
    <row r="2277" spans="1:4">
      <c r="A2277" t="s">
        <v>55</v>
      </c>
      <c r="B2277" t="s">
        <v>155</v>
      </c>
      <c r="C2277" t="s">
        <v>88</v>
      </c>
      <c r="D2277" s="73">
        <v>768</v>
      </c>
    </row>
    <row r="2278" spans="1:4">
      <c r="A2278" t="s">
        <v>55</v>
      </c>
      <c r="B2278" t="s">
        <v>155</v>
      </c>
      <c r="C2278" t="s">
        <v>89</v>
      </c>
      <c r="D2278" s="73">
        <v>130</v>
      </c>
    </row>
    <row r="2279" spans="1:4">
      <c r="A2279" t="s">
        <v>55</v>
      </c>
      <c r="B2279" t="s">
        <v>155</v>
      </c>
      <c r="C2279" t="s">
        <v>90</v>
      </c>
      <c r="D2279" s="73">
        <v>151</v>
      </c>
    </row>
    <row r="2280" spans="1:4">
      <c r="A2280" t="s">
        <v>55</v>
      </c>
      <c r="B2280" t="s">
        <v>155</v>
      </c>
      <c r="C2280" t="s">
        <v>91</v>
      </c>
      <c r="D2280" s="73">
        <v>176</v>
      </c>
    </row>
    <row r="2281" spans="1:4">
      <c r="A2281" t="s">
        <v>55</v>
      </c>
      <c r="B2281" t="s">
        <v>155</v>
      </c>
      <c r="C2281" t="s">
        <v>92</v>
      </c>
      <c r="D2281" s="73">
        <v>198</v>
      </c>
    </row>
    <row r="2282" spans="1:4">
      <c r="A2282" t="s">
        <v>55</v>
      </c>
      <c r="B2282" t="s">
        <v>155</v>
      </c>
      <c r="C2282" t="s">
        <v>93</v>
      </c>
      <c r="D2282" s="73">
        <v>230</v>
      </c>
    </row>
    <row r="2283" spans="1:4">
      <c r="A2283" t="s">
        <v>55</v>
      </c>
      <c r="B2283" t="s">
        <v>155</v>
      </c>
      <c r="C2283" t="s">
        <v>94</v>
      </c>
      <c r="D2283" s="73">
        <v>305</v>
      </c>
    </row>
    <row r="2284" spans="1:4">
      <c r="A2284" t="s">
        <v>55</v>
      </c>
      <c r="B2284" t="s">
        <v>156</v>
      </c>
      <c r="C2284" t="s">
        <v>57</v>
      </c>
      <c r="D2284" s="73">
        <v>79</v>
      </c>
    </row>
    <row r="2285" spans="1:4">
      <c r="A2285" t="s">
        <v>55</v>
      </c>
      <c r="B2285" t="s">
        <v>156</v>
      </c>
      <c r="C2285" t="s">
        <v>58</v>
      </c>
      <c r="D2285" s="73">
        <v>91</v>
      </c>
    </row>
    <row r="2286" spans="1:4">
      <c r="A2286" t="s">
        <v>55</v>
      </c>
      <c r="B2286" t="s">
        <v>156</v>
      </c>
      <c r="C2286" t="s">
        <v>59</v>
      </c>
      <c r="D2286" s="73">
        <v>99</v>
      </c>
    </row>
    <row r="2287" spans="1:4">
      <c r="A2287" t="s">
        <v>55</v>
      </c>
      <c r="B2287" t="s">
        <v>156</v>
      </c>
      <c r="C2287" t="s">
        <v>60</v>
      </c>
      <c r="D2287" s="73">
        <v>108</v>
      </c>
    </row>
    <row r="2288" spans="1:4">
      <c r="A2288" t="s">
        <v>55</v>
      </c>
      <c r="B2288" t="s">
        <v>156</v>
      </c>
      <c r="C2288" t="s">
        <v>61</v>
      </c>
      <c r="D2288" s="73">
        <v>119</v>
      </c>
    </row>
    <row r="2289" spans="1:4">
      <c r="A2289" t="s">
        <v>55</v>
      </c>
      <c r="B2289" t="s">
        <v>156</v>
      </c>
      <c r="C2289" t="s">
        <v>62</v>
      </c>
      <c r="D2289" s="73">
        <v>137</v>
      </c>
    </row>
    <row r="2290" spans="1:4">
      <c r="A2290" t="s">
        <v>55</v>
      </c>
      <c r="B2290" t="s">
        <v>156</v>
      </c>
      <c r="C2290" t="s">
        <v>63</v>
      </c>
      <c r="D2290" s="73">
        <v>149</v>
      </c>
    </row>
    <row r="2291" spans="1:4">
      <c r="A2291" t="s">
        <v>55</v>
      </c>
      <c r="B2291" t="s">
        <v>156</v>
      </c>
      <c r="C2291" t="s">
        <v>64</v>
      </c>
      <c r="D2291" s="73">
        <v>171</v>
      </c>
    </row>
    <row r="2292" spans="1:4">
      <c r="A2292" t="s">
        <v>55</v>
      </c>
      <c r="B2292" t="s">
        <v>156</v>
      </c>
      <c r="C2292" t="s">
        <v>65</v>
      </c>
      <c r="D2292" s="73">
        <v>63</v>
      </c>
    </row>
    <row r="2293" spans="1:4">
      <c r="A2293" t="s">
        <v>55</v>
      </c>
      <c r="B2293" t="s">
        <v>156</v>
      </c>
      <c r="C2293" t="s">
        <v>66</v>
      </c>
      <c r="D2293" s="73">
        <v>67</v>
      </c>
    </row>
    <row r="2294" spans="1:4">
      <c r="A2294" t="s">
        <v>55</v>
      </c>
      <c r="B2294" t="s">
        <v>156</v>
      </c>
      <c r="C2294" t="s">
        <v>67</v>
      </c>
      <c r="D2294" s="73">
        <v>71</v>
      </c>
    </row>
    <row r="2295" spans="1:4">
      <c r="A2295" t="s">
        <v>55</v>
      </c>
      <c r="B2295" t="s">
        <v>156</v>
      </c>
      <c r="C2295" t="s">
        <v>68</v>
      </c>
      <c r="D2295" s="73">
        <v>33</v>
      </c>
    </row>
    <row r="2296" spans="1:4">
      <c r="A2296" t="s">
        <v>55</v>
      </c>
      <c r="B2296" t="s">
        <v>156</v>
      </c>
      <c r="C2296" t="s">
        <v>69</v>
      </c>
      <c r="D2296" s="73">
        <v>79</v>
      </c>
    </row>
    <row r="2297" spans="1:4">
      <c r="A2297" t="s">
        <v>55</v>
      </c>
      <c r="B2297" t="s">
        <v>156</v>
      </c>
      <c r="C2297" t="s">
        <v>70</v>
      </c>
      <c r="D2297" s="73">
        <v>49</v>
      </c>
    </row>
    <row r="2298" spans="1:4">
      <c r="A2298" t="s">
        <v>55</v>
      </c>
      <c r="B2298" t="s">
        <v>156</v>
      </c>
      <c r="C2298" t="s">
        <v>71</v>
      </c>
      <c r="D2298" s="73">
        <v>52</v>
      </c>
    </row>
    <row r="2299" spans="1:4">
      <c r="A2299" t="s">
        <v>55</v>
      </c>
      <c r="B2299" t="s">
        <v>156</v>
      </c>
      <c r="C2299" t="s">
        <v>72</v>
      </c>
      <c r="D2299" s="73">
        <v>57</v>
      </c>
    </row>
    <row r="2300" spans="1:4">
      <c r="A2300" t="s">
        <v>55</v>
      </c>
      <c r="B2300" t="s">
        <v>156</v>
      </c>
      <c r="C2300" t="s">
        <v>73</v>
      </c>
      <c r="D2300" s="73">
        <v>58</v>
      </c>
    </row>
    <row r="2301" spans="1:4">
      <c r="A2301" t="s">
        <v>55</v>
      </c>
      <c r="B2301" t="s">
        <v>156</v>
      </c>
      <c r="C2301" t="s">
        <v>74</v>
      </c>
      <c r="D2301" s="73">
        <v>59</v>
      </c>
    </row>
    <row r="2302" spans="1:4">
      <c r="A2302" t="s">
        <v>55</v>
      </c>
      <c r="B2302" t="s">
        <v>156</v>
      </c>
      <c r="C2302" t="s">
        <v>75</v>
      </c>
      <c r="D2302" s="73">
        <v>66</v>
      </c>
    </row>
    <row r="2303" spans="1:4">
      <c r="A2303" t="s">
        <v>55</v>
      </c>
      <c r="B2303" t="s">
        <v>156</v>
      </c>
      <c r="C2303" t="s">
        <v>76</v>
      </c>
      <c r="D2303" s="73">
        <v>72</v>
      </c>
    </row>
    <row r="2304" spans="1:4">
      <c r="A2304" t="s">
        <v>55</v>
      </c>
      <c r="B2304" t="s">
        <v>156</v>
      </c>
      <c r="C2304" t="s">
        <v>77</v>
      </c>
      <c r="D2304" s="73">
        <v>76</v>
      </c>
    </row>
    <row r="2305" spans="1:4">
      <c r="A2305" t="s">
        <v>55</v>
      </c>
      <c r="B2305" t="s">
        <v>156</v>
      </c>
      <c r="C2305" t="s">
        <v>78</v>
      </c>
      <c r="D2305" s="73">
        <v>83</v>
      </c>
    </row>
    <row r="2306" spans="1:4">
      <c r="A2306" t="s">
        <v>55</v>
      </c>
      <c r="B2306" t="s">
        <v>156</v>
      </c>
      <c r="C2306" t="s">
        <v>79</v>
      </c>
      <c r="D2306" s="73">
        <v>196</v>
      </c>
    </row>
    <row r="2307" spans="1:4">
      <c r="A2307" t="s">
        <v>55</v>
      </c>
      <c r="B2307" t="s">
        <v>156</v>
      </c>
      <c r="C2307" t="s">
        <v>80</v>
      </c>
      <c r="D2307" s="73">
        <v>268</v>
      </c>
    </row>
    <row r="2308" spans="1:4">
      <c r="A2308" t="s">
        <v>55</v>
      </c>
      <c r="B2308" t="s">
        <v>156</v>
      </c>
      <c r="C2308" t="s">
        <v>81</v>
      </c>
      <c r="D2308" s="73">
        <v>281</v>
      </c>
    </row>
    <row r="2309" spans="1:4">
      <c r="A2309" t="s">
        <v>55</v>
      </c>
      <c r="B2309" t="s">
        <v>156</v>
      </c>
      <c r="C2309" t="s">
        <v>82</v>
      </c>
      <c r="D2309" s="73">
        <v>328</v>
      </c>
    </row>
    <row r="2310" spans="1:4">
      <c r="A2310" t="s">
        <v>55</v>
      </c>
      <c r="B2310" t="s">
        <v>156</v>
      </c>
      <c r="C2310" t="s">
        <v>83</v>
      </c>
      <c r="D2310" s="73">
        <v>418</v>
      </c>
    </row>
    <row r="2311" spans="1:4">
      <c r="A2311" t="s">
        <v>55</v>
      </c>
      <c r="B2311" t="s">
        <v>156</v>
      </c>
      <c r="C2311" t="s">
        <v>84</v>
      </c>
      <c r="D2311" s="73">
        <v>656</v>
      </c>
    </row>
    <row r="2312" spans="1:4">
      <c r="A2312" t="s">
        <v>55</v>
      </c>
      <c r="B2312" t="s">
        <v>156</v>
      </c>
      <c r="C2312" t="s">
        <v>85</v>
      </c>
      <c r="D2312" s="73">
        <v>841</v>
      </c>
    </row>
    <row r="2313" spans="1:4">
      <c r="A2313" t="s">
        <v>55</v>
      </c>
      <c r="B2313" t="s">
        <v>156</v>
      </c>
      <c r="C2313" t="s">
        <v>86</v>
      </c>
      <c r="D2313" s="73">
        <v>350</v>
      </c>
    </row>
    <row r="2314" spans="1:4">
      <c r="A2314" t="s">
        <v>55</v>
      </c>
      <c r="B2314" t="s">
        <v>156</v>
      </c>
      <c r="C2314" t="s">
        <v>87</v>
      </c>
      <c r="D2314" s="73">
        <v>482</v>
      </c>
    </row>
    <row r="2315" spans="1:4">
      <c r="A2315" t="s">
        <v>55</v>
      </c>
      <c r="B2315" t="s">
        <v>156</v>
      </c>
      <c r="C2315" t="s">
        <v>88</v>
      </c>
      <c r="D2315" s="73">
        <v>768</v>
      </c>
    </row>
    <row r="2316" spans="1:4">
      <c r="A2316" t="s">
        <v>55</v>
      </c>
      <c r="B2316" t="s">
        <v>156</v>
      </c>
      <c r="C2316" t="s">
        <v>89</v>
      </c>
      <c r="D2316" s="73">
        <v>130</v>
      </c>
    </row>
    <row r="2317" spans="1:4">
      <c r="A2317" t="s">
        <v>55</v>
      </c>
      <c r="B2317" t="s">
        <v>156</v>
      </c>
      <c r="C2317" t="s">
        <v>90</v>
      </c>
      <c r="D2317" s="73">
        <v>151</v>
      </c>
    </row>
    <row r="2318" spans="1:4">
      <c r="A2318" t="s">
        <v>55</v>
      </c>
      <c r="B2318" t="s">
        <v>156</v>
      </c>
      <c r="C2318" t="s">
        <v>91</v>
      </c>
      <c r="D2318" s="73">
        <v>176</v>
      </c>
    </row>
    <row r="2319" spans="1:4">
      <c r="A2319" t="s">
        <v>55</v>
      </c>
      <c r="B2319" t="s">
        <v>156</v>
      </c>
      <c r="C2319" t="s">
        <v>92</v>
      </c>
      <c r="D2319" s="73">
        <v>198</v>
      </c>
    </row>
    <row r="2320" spans="1:4">
      <c r="A2320" t="s">
        <v>55</v>
      </c>
      <c r="B2320" t="s">
        <v>156</v>
      </c>
      <c r="C2320" t="s">
        <v>93</v>
      </c>
      <c r="D2320" s="73">
        <v>230</v>
      </c>
    </row>
    <row r="2321" spans="1:4">
      <c r="A2321" t="s">
        <v>55</v>
      </c>
      <c r="B2321" t="s">
        <v>156</v>
      </c>
      <c r="C2321" t="s">
        <v>94</v>
      </c>
      <c r="D2321" s="73">
        <v>305</v>
      </c>
    </row>
    <row r="2322" spans="1:4">
      <c r="A2322" t="s">
        <v>55</v>
      </c>
      <c r="B2322" t="s">
        <v>157</v>
      </c>
      <c r="C2322" t="s">
        <v>57</v>
      </c>
      <c r="D2322" s="73">
        <v>92</v>
      </c>
    </row>
    <row r="2323" spans="1:4">
      <c r="A2323" t="s">
        <v>55</v>
      </c>
      <c r="B2323" t="s">
        <v>157</v>
      </c>
      <c r="C2323" t="s">
        <v>58</v>
      </c>
      <c r="D2323" s="73">
        <v>109</v>
      </c>
    </row>
    <row r="2324" spans="1:4">
      <c r="A2324" t="s">
        <v>55</v>
      </c>
      <c r="B2324" t="s">
        <v>157</v>
      </c>
      <c r="C2324" t="s">
        <v>59</v>
      </c>
      <c r="D2324" s="73">
        <v>118</v>
      </c>
    </row>
    <row r="2325" spans="1:4">
      <c r="A2325" t="s">
        <v>55</v>
      </c>
      <c r="B2325" t="s">
        <v>157</v>
      </c>
      <c r="C2325" t="s">
        <v>60</v>
      </c>
      <c r="D2325" s="73">
        <v>122</v>
      </c>
    </row>
    <row r="2326" spans="1:4">
      <c r="A2326" t="s">
        <v>55</v>
      </c>
      <c r="B2326" t="s">
        <v>157</v>
      </c>
      <c r="C2326" t="s">
        <v>61</v>
      </c>
      <c r="D2326" s="73">
        <v>132</v>
      </c>
    </row>
    <row r="2327" spans="1:4">
      <c r="A2327" t="s">
        <v>55</v>
      </c>
      <c r="B2327" t="s">
        <v>157</v>
      </c>
      <c r="C2327" t="s">
        <v>62</v>
      </c>
      <c r="D2327" s="73">
        <v>152</v>
      </c>
    </row>
    <row r="2328" spans="1:4">
      <c r="A2328" t="s">
        <v>55</v>
      </c>
      <c r="B2328" t="s">
        <v>157</v>
      </c>
      <c r="C2328" t="s">
        <v>63</v>
      </c>
      <c r="D2328" s="73">
        <v>173</v>
      </c>
    </row>
    <row r="2329" spans="1:4">
      <c r="A2329" t="s">
        <v>55</v>
      </c>
      <c r="B2329" t="s">
        <v>157</v>
      </c>
      <c r="C2329" t="s">
        <v>64</v>
      </c>
      <c r="D2329" s="73">
        <v>205</v>
      </c>
    </row>
    <row r="2330" spans="1:4">
      <c r="A2330" t="s">
        <v>55</v>
      </c>
      <c r="B2330" t="s">
        <v>157</v>
      </c>
      <c r="C2330" t="s">
        <v>65</v>
      </c>
      <c r="D2330" s="73">
        <v>70</v>
      </c>
    </row>
    <row r="2331" spans="1:4">
      <c r="A2331" t="s">
        <v>55</v>
      </c>
      <c r="B2331" t="s">
        <v>157</v>
      </c>
      <c r="C2331" t="s">
        <v>66</v>
      </c>
      <c r="D2331" s="73">
        <v>75</v>
      </c>
    </row>
    <row r="2332" spans="1:4">
      <c r="A2332" t="s">
        <v>55</v>
      </c>
      <c r="B2332" t="s">
        <v>157</v>
      </c>
      <c r="C2332" t="s">
        <v>67</v>
      </c>
      <c r="D2332" s="73">
        <v>76</v>
      </c>
    </row>
    <row r="2333" spans="1:4">
      <c r="A2333" t="s">
        <v>55</v>
      </c>
      <c r="B2333" t="s">
        <v>157</v>
      </c>
      <c r="C2333" t="s">
        <v>68</v>
      </c>
      <c r="D2333" s="73">
        <v>31</v>
      </c>
    </row>
    <row r="2334" spans="1:4">
      <c r="A2334" t="s">
        <v>55</v>
      </c>
      <c r="B2334" t="s">
        <v>157</v>
      </c>
      <c r="C2334" t="s">
        <v>69</v>
      </c>
      <c r="D2334" s="73">
        <v>70</v>
      </c>
    </row>
    <row r="2335" spans="1:4">
      <c r="A2335" t="s">
        <v>55</v>
      </c>
      <c r="B2335" t="s">
        <v>157</v>
      </c>
      <c r="C2335" t="s">
        <v>70</v>
      </c>
      <c r="D2335" s="73">
        <v>49</v>
      </c>
    </row>
    <row r="2336" spans="1:4">
      <c r="A2336" t="s">
        <v>55</v>
      </c>
      <c r="B2336" t="s">
        <v>157</v>
      </c>
      <c r="C2336" t="s">
        <v>71</v>
      </c>
      <c r="D2336" s="73">
        <v>52</v>
      </c>
    </row>
    <row r="2337" spans="1:4">
      <c r="A2337" t="s">
        <v>55</v>
      </c>
      <c r="B2337" t="s">
        <v>157</v>
      </c>
      <c r="C2337" t="s">
        <v>72</v>
      </c>
      <c r="D2337" s="73">
        <v>57</v>
      </c>
    </row>
    <row r="2338" spans="1:4">
      <c r="A2338" t="s">
        <v>55</v>
      </c>
      <c r="B2338" t="s">
        <v>157</v>
      </c>
      <c r="C2338" t="s">
        <v>73</v>
      </c>
      <c r="D2338" s="73">
        <v>58</v>
      </c>
    </row>
    <row r="2339" spans="1:4">
      <c r="A2339" t="s">
        <v>55</v>
      </c>
      <c r="B2339" t="s">
        <v>157</v>
      </c>
      <c r="C2339" t="s">
        <v>74</v>
      </c>
      <c r="D2339" s="73">
        <v>59</v>
      </c>
    </row>
    <row r="2340" spans="1:4">
      <c r="A2340" t="s">
        <v>55</v>
      </c>
      <c r="B2340" t="s">
        <v>157</v>
      </c>
      <c r="C2340" t="s">
        <v>75</v>
      </c>
      <c r="D2340" s="73">
        <v>66</v>
      </c>
    </row>
    <row r="2341" spans="1:4">
      <c r="A2341" t="s">
        <v>55</v>
      </c>
      <c r="B2341" t="s">
        <v>157</v>
      </c>
      <c r="C2341" t="s">
        <v>76</v>
      </c>
      <c r="D2341" s="73">
        <v>72</v>
      </c>
    </row>
    <row r="2342" spans="1:4">
      <c r="A2342" t="s">
        <v>55</v>
      </c>
      <c r="B2342" t="s">
        <v>157</v>
      </c>
      <c r="C2342" t="s">
        <v>77</v>
      </c>
      <c r="D2342" s="73">
        <v>76</v>
      </c>
    </row>
    <row r="2343" spans="1:4">
      <c r="A2343" t="s">
        <v>55</v>
      </c>
      <c r="B2343" t="s">
        <v>157</v>
      </c>
      <c r="C2343" t="s">
        <v>78</v>
      </c>
      <c r="D2343" s="73">
        <v>83</v>
      </c>
    </row>
    <row r="2344" spans="1:4">
      <c r="A2344" t="s">
        <v>55</v>
      </c>
      <c r="B2344" t="s">
        <v>157</v>
      </c>
      <c r="C2344" t="s">
        <v>79</v>
      </c>
      <c r="D2344" s="73">
        <v>204</v>
      </c>
    </row>
    <row r="2345" spans="1:4">
      <c r="A2345" t="s">
        <v>55</v>
      </c>
      <c r="B2345" t="s">
        <v>157</v>
      </c>
      <c r="C2345" t="s">
        <v>80</v>
      </c>
      <c r="D2345" s="73">
        <v>285</v>
      </c>
    </row>
    <row r="2346" spans="1:4">
      <c r="A2346" t="s">
        <v>55</v>
      </c>
      <c r="B2346" t="s">
        <v>157</v>
      </c>
      <c r="C2346" t="s">
        <v>81</v>
      </c>
      <c r="D2346" s="73">
        <v>300</v>
      </c>
    </row>
    <row r="2347" spans="1:4">
      <c r="A2347" t="s">
        <v>55</v>
      </c>
      <c r="B2347" t="s">
        <v>157</v>
      </c>
      <c r="C2347" t="s">
        <v>82</v>
      </c>
      <c r="D2347" s="73">
        <v>360</v>
      </c>
    </row>
    <row r="2348" spans="1:4">
      <c r="A2348" t="s">
        <v>55</v>
      </c>
      <c r="B2348" t="s">
        <v>157</v>
      </c>
      <c r="C2348" t="s">
        <v>83</v>
      </c>
      <c r="D2348" s="73">
        <v>450</v>
      </c>
    </row>
    <row r="2349" spans="1:4">
      <c r="A2349" t="s">
        <v>55</v>
      </c>
      <c r="B2349" t="s">
        <v>157</v>
      </c>
      <c r="C2349" t="s">
        <v>84</v>
      </c>
      <c r="D2349" s="73">
        <v>710</v>
      </c>
    </row>
    <row r="2350" spans="1:4">
      <c r="A2350" t="s">
        <v>55</v>
      </c>
      <c r="B2350" t="s">
        <v>157</v>
      </c>
      <c r="C2350" t="s">
        <v>85</v>
      </c>
      <c r="D2350" s="73">
        <v>910</v>
      </c>
    </row>
    <row r="2351" spans="1:4">
      <c r="A2351" t="s">
        <v>55</v>
      </c>
      <c r="B2351" t="s">
        <v>157</v>
      </c>
      <c r="C2351" t="s">
        <v>86</v>
      </c>
      <c r="D2351" s="73">
        <v>360</v>
      </c>
    </row>
    <row r="2352" spans="1:4">
      <c r="A2352" t="s">
        <v>55</v>
      </c>
      <c r="B2352" t="s">
        <v>157</v>
      </c>
      <c r="C2352" t="s">
        <v>87</v>
      </c>
      <c r="D2352" s="73">
        <v>500</v>
      </c>
    </row>
    <row r="2353" spans="1:4">
      <c r="A2353" t="s">
        <v>55</v>
      </c>
      <c r="B2353" t="s">
        <v>157</v>
      </c>
      <c r="C2353" t="s">
        <v>88</v>
      </c>
      <c r="D2353" s="73">
        <v>830</v>
      </c>
    </row>
    <row r="2354" spans="1:4">
      <c r="A2354" t="s">
        <v>55</v>
      </c>
      <c r="B2354" t="s">
        <v>157</v>
      </c>
      <c r="C2354" t="s">
        <v>89</v>
      </c>
      <c r="D2354" s="73">
        <v>65</v>
      </c>
    </row>
    <row r="2355" spans="1:4">
      <c r="A2355" t="s">
        <v>55</v>
      </c>
      <c r="B2355" t="s">
        <v>157</v>
      </c>
      <c r="C2355" t="s">
        <v>90</v>
      </c>
      <c r="D2355" s="73">
        <v>79</v>
      </c>
    </row>
    <row r="2356" spans="1:4">
      <c r="A2356" t="s">
        <v>55</v>
      </c>
      <c r="B2356" t="s">
        <v>157</v>
      </c>
      <c r="C2356" t="s">
        <v>91</v>
      </c>
      <c r="D2356" s="73">
        <v>101</v>
      </c>
    </row>
    <row r="2357" spans="1:4">
      <c r="A2357" t="s">
        <v>55</v>
      </c>
      <c r="B2357" t="s">
        <v>157</v>
      </c>
      <c r="C2357" t="s">
        <v>92</v>
      </c>
      <c r="D2357" s="73">
        <v>118</v>
      </c>
    </row>
    <row r="2358" spans="1:4">
      <c r="A2358" t="s">
        <v>55</v>
      </c>
      <c r="B2358" t="s">
        <v>157</v>
      </c>
      <c r="C2358" t="s">
        <v>93</v>
      </c>
      <c r="D2358" s="73">
        <v>142</v>
      </c>
    </row>
    <row r="2359" spans="1:4">
      <c r="A2359" t="s">
        <v>55</v>
      </c>
      <c r="B2359" t="s">
        <v>157</v>
      </c>
      <c r="C2359" t="s">
        <v>94</v>
      </c>
      <c r="D2359" s="73">
        <v>208</v>
      </c>
    </row>
    <row r="2360" spans="1:4">
      <c r="A2360" t="s">
        <v>55</v>
      </c>
      <c r="B2360" t="s">
        <v>158</v>
      </c>
      <c r="C2360" t="s">
        <v>57</v>
      </c>
      <c r="D2360" s="73">
        <v>48</v>
      </c>
    </row>
    <row r="2361" spans="1:4">
      <c r="A2361" t="s">
        <v>55</v>
      </c>
      <c r="B2361" t="s">
        <v>158</v>
      </c>
      <c r="C2361" t="s">
        <v>58</v>
      </c>
      <c r="D2361" s="73">
        <v>55</v>
      </c>
    </row>
    <row r="2362" spans="1:4">
      <c r="A2362" t="s">
        <v>55</v>
      </c>
      <c r="B2362" t="s">
        <v>158</v>
      </c>
      <c r="C2362" t="s">
        <v>59</v>
      </c>
      <c r="D2362" s="73">
        <v>60</v>
      </c>
    </row>
    <row r="2363" spans="1:4">
      <c r="A2363" t="s">
        <v>55</v>
      </c>
      <c r="B2363" t="s">
        <v>158</v>
      </c>
      <c r="C2363" t="s">
        <v>60</v>
      </c>
      <c r="D2363" s="73">
        <v>65</v>
      </c>
    </row>
    <row r="2364" spans="1:4">
      <c r="A2364" t="s">
        <v>55</v>
      </c>
      <c r="B2364" t="s">
        <v>158</v>
      </c>
      <c r="C2364" t="s">
        <v>61</v>
      </c>
      <c r="D2364" s="73">
        <v>72</v>
      </c>
    </row>
    <row r="2365" spans="1:4">
      <c r="A2365" t="s">
        <v>55</v>
      </c>
      <c r="B2365" t="s">
        <v>158</v>
      </c>
      <c r="C2365" t="s">
        <v>62</v>
      </c>
      <c r="D2365" s="73">
        <v>83</v>
      </c>
    </row>
    <row r="2366" spans="1:4">
      <c r="A2366" t="s">
        <v>55</v>
      </c>
      <c r="B2366" t="s">
        <v>158</v>
      </c>
      <c r="C2366" t="s">
        <v>63</v>
      </c>
      <c r="D2366" s="73">
        <v>90</v>
      </c>
    </row>
    <row r="2367" spans="1:4">
      <c r="A2367" t="s">
        <v>55</v>
      </c>
      <c r="B2367" t="s">
        <v>158</v>
      </c>
      <c r="C2367" t="s">
        <v>64</v>
      </c>
      <c r="D2367" s="73">
        <v>103</v>
      </c>
    </row>
    <row r="2368" spans="1:4">
      <c r="A2368" t="s">
        <v>55</v>
      </c>
      <c r="B2368" t="s">
        <v>158</v>
      </c>
      <c r="C2368" t="s">
        <v>65</v>
      </c>
      <c r="D2368" s="73">
        <v>38</v>
      </c>
    </row>
    <row r="2369" spans="1:4">
      <c r="A2369" t="s">
        <v>55</v>
      </c>
      <c r="B2369" t="s">
        <v>158</v>
      </c>
      <c r="C2369" t="s">
        <v>66</v>
      </c>
      <c r="D2369" s="73">
        <v>40</v>
      </c>
    </row>
    <row r="2370" spans="1:4">
      <c r="A2370" t="s">
        <v>55</v>
      </c>
      <c r="B2370" t="s">
        <v>158</v>
      </c>
      <c r="C2370" t="s">
        <v>67</v>
      </c>
      <c r="D2370" s="73">
        <v>43</v>
      </c>
    </row>
    <row r="2371" spans="1:4">
      <c r="A2371" t="s">
        <v>55</v>
      </c>
      <c r="B2371" t="s">
        <v>158</v>
      </c>
      <c r="C2371" t="s">
        <v>68</v>
      </c>
      <c r="D2371" s="73">
        <v>12</v>
      </c>
    </row>
    <row r="2372" spans="1:4">
      <c r="A2372" t="s">
        <v>55</v>
      </c>
      <c r="B2372" t="s">
        <v>158</v>
      </c>
      <c r="C2372" t="s">
        <v>69</v>
      </c>
      <c r="D2372" s="73">
        <v>28</v>
      </c>
    </row>
    <row r="2373" spans="1:4">
      <c r="A2373" t="s">
        <v>55</v>
      </c>
      <c r="B2373" t="s">
        <v>158</v>
      </c>
      <c r="C2373" t="s">
        <v>70</v>
      </c>
      <c r="D2373" s="73">
        <v>44</v>
      </c>
    </row>
    <row r="2374" spans="1:4">
      <c r="A2374" t="s">
        <v>55</v>
      </c>
      <c r="B2374" t="s">
        <v>158</v>
      </c>
      <c r="C2374" t="s">
        <v>71</v>
      </c>
      <c r="D2374" s="73">
        <v>47</v>
      </c>
    </row>
    <row r="2375" spans="1:4">
      <c r="A2375" t="s">
        <v>55</v>
      </c>
      <c r="B2375" t="s">
        <v>158</v>
      </c>
      <c r="C2375" t="s">
        <v>72</v>
      </c>
      <c r="D2375" s="73">
        <v>52</v>
      </c>
    </row>
    <row r="2376" spans="1:4">
      <c r="A2376" t="s">
        <v>55</v>
      </c>
      <c r="B2376" t="s">
        <v>158</v>
      </c>
      <c r="C2376" t="s">
        <v>73</v>
      </c>
      <c r="D2376" s="73">
        <v>53</v>
      </c>
    </row>
    <row r="2377" spans="1:4">
      <c r="A2377" t="s">
        <v>55</v>
      </c>
      <c r="B2377" t="s">
        <v>158</v>
      </c>
      <c r="C2377" t="s">
        <v>74</v>
      </c>
      <c r="D2377" s="73">
        <v>54</v>
      </c>
    </row>
    <row r="2378" spans="1:4">
      <c r="A2378" t="s">
        <v>55</v>
      </c>
      <c r="B2378" t="s">
        <v>158</v>
      </c>
      <c r="C2378" t="s">
        <v>75</v>
      </c>
      <c r="D2378" s="73">
        <v>61</v>
      </c>
    </row>
    <row r="2379" spans="1:4">
      <c r="A2379" t="s">
        <v>55</v>
      </c>
      <c r="B2379" t="s">
        <v>158</v>
      </c>
      <c r="C2379" t="s">
        <v>76</v>
      </c>
      <c r="D2379" s="73">
        <v>67</v>
      </c>
    </row>
    <row r="2380" spans="1:4">
      <c r="A2380" t="s">
        <v>55</v>
      </c>
      <c r="B2380" t="s">
        <v>158</v>
      </c>
      <c r="C2380" t="s">
        <v>77</v>
      </c>
      <c r="D2380" s="73">
        <v>71</v>
      </c>
    </row>
    <row r="2381" spans="1:4">
      <c r="A2381" t="s">
        <v>55</v>
      </c>
      <c r="B2381" t="s">
        <v>158</v>
      </c>
      <c r="C2381" t="s">
        <v>78</v>
      </c>
      <c r="D2381" s="73">
        <v>78</v>
      </c>
    </row>
    <row r="2382" spans="1:4">
      <c r="A2382" t="s">
        <v>55</v>
      </c>
      <c r="B2382" t="s">
        <v>158</v>
      </c>
      <c r="C2382" t="s">
        <v>79</v>
      </c>
      <c r="D2382" s="73">
        <v>138</v>
      </c>
    </row>
    <row r="2383" spans="1:4">
      <c r="A2383" t="s">
        <v>55</v>
      </c>
      <c r="B2383" t="s">
        <v>158</v>
      </c>
      <c r="C2383" t="s">
        <v>80</v>
      </c>
      <c r="D2383" s="73">
        <v>183</v>
      </c>
    </row>
    <row r="2384" spans="1:4">
      <c r="A2384" t="s">
        <v>55</v>
      </c>
      <c r="B2384" t="s">
        <v>158</v>
      </c>
      <c r="C2384" t="s">
        <v>81</v>
      </c>
      <c r="D2384" s="73">
        <v>194</v>
      </c>
    </row>
    <row r="2385" spans="1:4">
      <c r="A2385" t="s">
        <v>55</v>
      </c>
      <c r="B2385" t="s">
        <v>158</v>
      </c>
      <c r="C2385" t="s">
        <v>82</v>
      </c>
      <c r="D2385" s="73">
        <v>222</v>
      </c>
    </row>
    <row r="2386" spans="1:4">
      <c r="A2386" t="s">
        <v>55</v>
      </c>
      <c r="B2386" t="s">
        <v>158</v>
      </c>
      <c r="C2386" t="s">
        <v>83</v>
      </c>
      <c r="D2386" s="73">
        <v>283</v>
      </c>
    </row>
    <row r="2387" spans="1:4">
      <c r="A2387" t="s">
        <v>55</v>
      </c>
      <c r="B2387" t="s">
        <v>158</v>
      </c>
      <c r="C2387" t="s">
        <v>84</v>
      </c>
      <c r="D2387" s="73">
        <v>433</v>
      </c>
    </row>
    <row r="2388" spans="1:4">
      <c r="A2388" t="s">
        <v>55</v>
      </c>
      <c r="B2388" t="s">
        <v>158</v>
      </c>
      <c r="C2388" t="s">
        <v>85</v>
      </c>
      <c r="D2388" s="73">
        <v>558</v>
      </c>
    </row>
    <row r="2389" spans="1:4">
      <c r="A2389" t="s">
        <v>55</v>
      </c>
      <c r="B2389" t="s">
        <v>158</v>
      </c>
      <c r="C2389" t="s">
        <v>86</v>
      </c>
      <c r="D2389" s="73">
        <v>237</v>
      </c>
    </row>
    <row r="2390" spans="1:4">
      <c r="A2390" t="s">
        <v>55</v>
      </c>
      <c r="B2390" t="s">
        <v>158</v>
      </c>
      <c r="C2390" t="s">
        <v>87</v>
      </c>
      <c r="D2390" s="73">
        <v>328</v>
      </c>
    </row>
    <row r="2391" spans="1:4">
      <c r="A2391" t="s">
        <v>55</v>
      </c>
      <c r="B2391" t="s">
        <v>158</v>
      </c>
      <c r="C2391" t="s">
        <v>88</v>
      </c>
      <c r="D2391" s="73">
        <v>518</v>
      </c>
    </row>
    <row r="2392" spans="1:4">
      <c r="A2392" t="s">
        <v>55</v>
      </c>
      <c r="B2392" t="s">
        <v>158</v>
      </c>
      <c r="C2392" t="s">
        <v>89</v>
      </c>
      <c r="D2392" s="73">
        <v>48</v>
      </c>
    </row>
    <row r="2393" spans="1:4">
      <c r="A2393" t="s">
        <v>55</v>
      </c>
      <c r="B2393" t="s">
        <v>158</v>
      </c>
      <c r="C2393" t="s">
        <v>90</v>
      </c>
      <c r="D2393" s="73">
        <v>53</v>
      </c>
    </row>
    <row r="2394" spans="1:4">
      <c r="A2394" t="s">
        <v>55</v>
      </c>
      <c r="B2394" t="s">
        <v>158</v>
      </c>
      <c r="C2394" t="s">
        <v>91</v>
      </c>
      <c r="D2394" s="73">
        <v>65</v>
      </c>
    </row>
    <row r="2395" spans="1:4">
      <c r="A2395" t="s">
        <v>55</v>
      </c>
      <c r="B2395" t="s">
        <v>158</v>
      </c>
      <c r="C2395" t="s">
        <v>92</v>
      </c>
      <c r="D2395" s="73">
        <v>72</v>
      </c>
    </row>
    <row r="2396" spans="1:4">
      <c r="A2396" t="s">
        <v>55</v>
      </c>
      <c r="B2396" t="s">
        <v>158</v>
      </c>
      <c r="C2396" t="s">
        <v>93</v>
      </c>
      <c r="D2396" s="73">
        <v>83</v>
      </c>
    </row>
    <row r="2397" spans="1:4">
      <c r="A2397" t="s">
        <v>55</v>
      </c>
      <c r="B2397" t="s">
        <v>158</v>
      </c>
      <c r="C2397" t="s">
        <v>94</v>
      </c>
      <c r="D2397" s="73">
        <v>109</v>
      </c>
    </row>
    <row r="2398" spans="1:4">
      <c r="A2398" t="s">
        <v>55</v>
      </c>
      <c r="B2398" t="s">
        <v>159</v>
      </c>
      <c r="C2398" t="s">
        <v>57</v>
      </c>
      <c r="D2398" s="73">
        <v>86</v>
      </c>
    </row>
    <row r="2399" spans="1:4">
      <c r="A2399" t="s">
        <v>55</v>
      </c>
      <c r="B2399" t="s">
        <v>159</v>
      </c>
      <c r="C2399" t="s">
        <v>58</v>
      </c>
      <c r="D2399" s="73">
        <v>99</v>
      </c>
    </row>
    <row r="2400" spans="1:4">
      <c r="A2400" t="s">
        <v>55</v>
      </c>
      <c r="B2400" t="s">
        <v>159</v>
      </c>
      <c r="C2400" t="s">
        <v>59</v>
      </c>
      <c r="D2400" s="73">
        <v>108</v>
      </c>
    </row>
    <row r="2401" spans="1:4">
      <c r="A2401" t="s">
        <v>55</v>
      </c>
      <c r="B2401" t="s">
        <v>159</v>
      </c>
      <c r="C2401" t="s">
        <v>60</v>
      </c>
      <c r="D2401" s="73">
        <v>118</v>
      </c>
    </row>
    <row r="2402" spans="1:4">
      <c r="A2402" t="s">
        <v>55</v>
      </c>
      <c r="B2402" t="s">
        <v>159</v>
      </c>
      <c r="C2402" t="s">
        <v>61</v>
      </c>
      <c r="D2402" s="73">
        <v>130</v>
      </c>
    </row>
    <row r="2403" spans="1:4">
      <c r="A2403" t="s">
        <v>55</v>
      </c>
      <c r="B2403" t="s">
        <v>159</v>
      </c>
      <c r="C2403" t="s">
        <v>62</v>
      </c>
      <c r="D2403" s="73">
        <v>150</v>
      </c>
    </row>
    <row r="2404" spans="1:4">
      <c r="A2404" t="s">
        <v>55</v>
      </c>
      <c r="B2404" t="s">
        <v>159</v>
      </c>
      <c r="C2404" t="s">
        <v>63</v>
      </c>
      <c r="D2404" s="73">
        <v>163</v>
      </c>
    </row>
    <row r="2405" spans="1:4">
      <c r="A2405" t="s">
        <v>55</v>
      </c>
      <c r="B2405" t="s">
        <v>159</v>
      </c>
      <c r="C2405" t="s">
        <v>64</v>
      </c>
      <c r="D2405" s="73">
        <v>186</v>
      </c>
    </row>
    <row r="2406" spans="1:4">
      <c r="A2406" t="s">
        <v>55</v>
      </c>
      <c r="B2406" t="s">
        <v>159</v>
      </c>
      <c r="C2406" t="s">
        <v>65</v>
      </c>
      <c r="D2406" s="73">
        <v>69</v>
      </c>
    </row>
    <row r="2407" spans="1:4">
      <c r="A2407" t="s">
        <v>55</v>
      </c>
      <c r="B2407" t="s">
        <v>159</v>
      </c>
      <c r="C2407" t="s">
        <v>66</v>
      </c>
      <c r="D2407" s="73">
        <v>73</v>
      </c>
    </row>
    <row r="2408" spans="1:4">
      <c r="A2408" t="s">
        <v>55</v>
      </c>
      <c r="B2408" t="s">
        <v>159</v>
      </c>
      <c r="C2408" t="s">
        <v>67</v>
      </c>
      <c r="D2408" s="73">
        <v>77</v>
      </c>
    </row>
    <row r="2409" spans="1:4">
      <c r="A2409" t="s">
        <v>55</v>
      </c>
      <c r="B2409" t="s">
        <v>159</v>
      </c>
      <c r="C2409" t="s">
        <v>68</v>
      </c>
      <c r="D2409" s="73">
        <v>50</v>
      </c>
    </row>
    <row r="2410" spans="1:4">
      <c r="A2410" t="s">
        <v>55</v>
      </c>
      <c r="B2410" t="s">
        <v>159</v>
      </c>
      <c r="C2410" t="s">
        <v>69</v>
      </c>
      <c r="D2410" s="73">
        <v>98</v>
      </c>
    </row>
    <row r="2411" spans="1:4">
      <c r="A2411" t="s">
        <v>55</v>
      </c>
      <c r="B2411" t="s">
        <v>159</v>
      </c>
      <c r="C2411" t="s">
        <v>70</v>
      </c>
      <c r="D2411" s="73">
        <v>52</v>
      </c>
    </row>
    <row r="2412" spans="1:4">
      <c r="A2412" t="s">
        <v>55</v>
      </c>
      <c r="B2412" t="s">
        <v>159</v>
      </c>
      <c r="C2412" t="s">
        <v>71</v>
      </c>
      <c r="D2412" s="73">
        <v>55</v>
      </c>
    </row>
    <row r="2413" spans="1:4">
      <c r="A2413" t="s">
        <v>55</v>
      </c>
      <c r="B2413" t="s">
        <v>159</v>
      </c>
      <c r="C2413" t="s">
        <v>72</v>
      </c>
      <c r="D2413" s="73">
        <v>60</v>
      </c>
    </row>
    <row r="2414" spans="1:4">
      <c r="A2414" t="s">
        <v>55</v>
      </c>
      <c r="B2414" t="s">
        <v>159</v>
      </c>
      <c r="C2414" t="s">
        <v>73</v>
      </c>
      <c r="D2414" s="73">
        <v>61</v>
      </c>
    </row>
    <row r="2415" spans="1:4">
      <c r="A2415" t="s">
        <v>55</v>
      </c>
      <c r="B2415" t="s">
        <v>159</v>
      </c>
      <c r="C2415" t="s">
        <v>74</v>
      </c>
      <c r="D2415" s="73">
        <v>62</v>
      </c>
    </row>
    <row r="2416" spans="1:4">
      <c r="A2416" t="s">
        <v>55</v>
      </c>
      <c r="B2416" t="s">
        <v>159</v>
      </c>
      <c r="C2416" t="s">
        <v>75</v>
      </c>
      <c r="D2416" s="73">
        <v>69</v>
      </c>
    </row>
    <row r="2417" spans="1:4">
      <c r="A2417" t="s">
        <v>55</v>
      </c>
      <c r="B2417" t="s">
        <v>159</v>
      </c>
      <c r="C2417" t="s">
        <v>76</v>
      </c>
      <c r="D2417" s="73">
        <v>75</v>
      </c>
    </row>
    <row r="2418" spans="1:4">
      <c r="A2418" t="s">
        <v>55</v>
      </c>
      <c r="B2418" t="s">
        <v>159</v>
      </c>
      <c r="C2418" t="s">
        <v>77</v>
      </c>
      <c r="D2418" s="73">
        <v>79</v>
      </c>
    </row>
    <row r="2419" spans="1:4">
      <c r="A2419" t="s">
        <v>55</v>
      </c>
      <c r="B2419" t="s">
        <v>159</v>
      </c>
      <c r="C2419" t="s">
        <v>78</v>
      </c>
      <c r="D2419" s="73">
        <v>86</v>
      </c>
    </row>
    <row r="2420" spans="1:4">
      <c r="A2420" t="s">
        <v>55</v>
      </c>
      <c r="B2420" t="s">
        <v>159</v>
      </c>
      <c r="C2420" t="s">
        <v>79</v>
      </c>
      <c r="D2420" s="73">
        <v>141</v>
      </c>
    </row>
    <row r="2421" spans="1:4">
      <c r="A2421" t="s">
        <v>55</v>
      </c>
      <c r="B2421" t="s">
        <v>159</v>
      </c>
      <c r="C2421" t="s">
        <v>80</v>
      </c>
      <c r="D2421" s="73">
        <v>198</v>
      </c>
    </row>
    <row r="2422" spans="1:4">
      <c r="A2422" t="s">
        <v>55</v>
      </c>
      <c r="B2422" t="s">
        <v>159</v>
      </c>
      <c r="C2422" t="s">
        <v>81</v>
      </c>
      <c r="D2422" s="73">
        <v>207</v>
      </c>
    </row>
    <row r="2423" spans="1:4">
      <c r="A2423" t="s">
        <v>55</v>
      </c>
      <c r="B2423" t="s">
        <v>159</v>
      </c>
      <c r="C2423" t="s">
        <v>82</v>
      </c>
      <c r="D2423" s="73">
        <v>240</v>
      </c>
    </row>
    <row r="2424" spans="1:4">
      <c r="A2424" t="s">
        <v>55</v>
      </c>
      <c r="B2424" t="s">
        <v>159</v>
      </c>
      <c r="C2424" t="s">
        <v>83</v>
      </c>
      <c r="D2424" s="73">
        <v>310</v>
      </c>
    </row>
    <row r="2425" spans="1:4">
      <c r="A2425" t="s">
        <v>55</v>
      </c>
      <c r="B2425" t="s">
        <v>159</v>
      </c>
      <c r="C2425" t="s">
        <v>84</v>
      </c>
      <c r="D2425" s="73">
        <v>500</v>
      </c>
    </row>
    <row r="2426" spans="1:4">
      <c r="A2426" t="s">
        <v>55</v>
      </c>
      <c r="B2426" t="s">
        <v>159</v>
      </c>
      <c r="C2426" t="s">
        <v>85</v>
      </c>
      <c r="D2426" s="73">
        <v>630</v>
      </c>
    </row>
    <row r="2427" spans="1:4">
      <c r="A2427" t="s">
        <v>55</v>
      </c>
      <c r="B2427" t="s">
        <v>159</v>
      </c>
      <c r="C2427" t="s">
        <v>86</v>
      </c>
      <c r="D2427" s="73">
        <v>250</v>
      </c>
    </row>
    <row r="2428" spans="1:4">
      <c r="A2428" t="s">
        <v>55</v>
      </c>
      <c r="B2428" t="s">
        <v>159</v>
      </c>
      <c r="C2428" t="s">
        <v>87</v>
      </c>
      <c r="D2428" s="73">
        <v>350</v>
      </c>
    </row>
    <row r="2429" spans="1:4">
      <c r="A2429" t="s">
        <v>55</v>
      </c>
      <c r="B2429" t="s">
        <v>159</v>
      </c>
      <c r="C2429" t="s">
        <v>88</v>
      </c>
      <c r="D2429" s="73">
        <v>570</v>
      </c>
    </row>
    <row r="2430" spans="1:4">
      <c r="A2430" t="s">
        <v>55</v>
      </c>
      <c r="B2430" t="s">
        <v>159</v>
      </c>
      <c r="C2430" t="s">
        <v>89</v>
      </c>
      <c r="D2430" s="73">
        <v>169</v>
      </c>
    </row>
    <row r="2431" spans="1:4">
      <c r="A2431" t="s">
        <v>55</v>
      </c>
      <c r="B2431" t="s">
        <v>159</v>
      </c>
      <c r="C2431" t="s">
        <v>90</v>
      </c>
      <c r="D2431" s="73">
        <v>194</v>
      </c>
    </row>
    <row r="2432" spans="1:4">
      <c r="A2432" t="s">
        <v>55</v>
      </c>
      <c r="B2432" t="s">
        <v>159</v>
      </c>
      <c r="C2432" t="s">
        <v>91</v>
      </c>
      <c r="D2432" s="73">
        <v>227</v>
      </c>
    </row>
    <row r="2433" spans="1:4">
      <c r="A2433" t="s">
        <v>55</v>
      </c>
      <c r="B2433" t="s">
        <v>159</v>
      </c>
      <c r="C2433" t="s">
        <v>92</v>
      </c>
      <c r="D2433" s="73">
        <v>253</v>
      </c>
    </row>
    <row r="2434" spans="1:4">
      <c r="A2434" t="s">
        <v>55</v>
      </c>
      <c r="B2434" t="s">
        <v>159</v>
      </c>
      <c r="C2434" t="s">
        <v>93</v>
      </c>
      <c r="D2434" s="73">
        <v>298</v>
      </c>
    </row>
    <row r="2435" spans="1:4">
      <c r="A2435" t="s">
        <v>55</v>
      </c>
      <c r="B2435" t="s">
        <v>159</v>
      </c>
      <c r="C2435" t="s">
        <v>94</v>
      </c>
      <c r="D2435" s="73">
        <v>397</v>
      </c>
    </row>
    <row r="2436" spans="1:4">
      <c r="A2436" t="s">
        <v>55</v>
      </c>
      <c r="B2436" t="s">
        <v>160</v>
      </c>
      <c r="C2436" t="s">
        <v>57</v>
      </c>
      <c r="D2436" s="73">
        <v>79</v>
      </c>
    </row>
    <row r="2437" spans="1:4">
      <c r="A2437" t="s">
        <v>55</v>
      </c>
      <c r="B2437" t="s">
        <v>160</v>
      </c>
      <c r="C2437" t="s">
        <v>58</v>
      </c>
      <c r="D2437" s="73">
        <v>91</v>
      </c>
    </row>
    <row r="2438" spans="1:4">
      <c r="A2438" t="s">
        <v>55</v>
      </c>
      <c r="B2438" t="s">
        <v>160</v>
      </c>
      <c r="C2438" t="s">
        <v>59</v>
      </c>
      <c r="D2438" s="73">
        <v>99</v>
      </c>
    </row>
    <row r="2439" spans="1:4">
      <c r="A2439" t="s">
        <v>55</v>
      </c>
      <c r="B2439" t="s">
        <v>160</v>
      </c>
      <c r="C2439" t="s">
        <v>60</v>
      </c>
      <c r="D2439" s="73">
        <v>105</v>
      </c>
    </row>
    <row r="2440" spans="1:4">
      <c r="A2440" t="s">
        <v>55</v>
      </c>
      <c r="B2440" t="s">
        <v>160</v>
      </c>
      <c r="C2440" t="s">
        <v>61</v>
      </c>
      <c r="D2440" s="73">
        <v>115</v>
      </c>
    </row>
    <row r="2441" spans="1:4">
      <c r="A2441" t="s">
        <v>55</v>
      </c>
      <c r="B2441" t="s">
        <v>160</v>
      </c>
      <c r="C2441" t="s">
        <v>62</v>
      </c>
      <c r="D2441" s="73">
        <v>135</v>
      </c>
    </row>
    <row r="2442" spans="1:4">
      <c r="A2442" t="s">
        <v>55</v>
      </c>
      <c r="B2442" t="s">
        <v>160</v>
      </c>
      <c r="C2442" t="s">
        <v>63</v>
      </c>
      <c r="D2442" s="73">
        <v>143</v>
      </c>
    </row>
    <row r="2443" spans="1:4">
      <c r="A2443" t="s">
        <v>55</v>
      </c>
      <c r="B2443" t="s">
        <v>160</v>
      </c>
      <c r="C2443" t="s">
        <v>64</v>
      </c>
      <c r="D2443" s="73">
        <v>165</v>
      </c>
    </row>
    <row r="2444" spans="1:4">
      <c r="A2444" t="s">
        <v>55</v>
      </c>
      <c r="B2444" t="s">
        <v>160</v>
      </c>
      <c r="C2444" t="s">
        <v>65</v>
      </c>
      <c r="D2444" s="73">
        <v>61</v>
      </c>
    </row>
    <row r="2445" spans="1:4">
      <c r="A2445" t="s">
        <v>55</v>
      </c>
      <c r="B2445" t="s">
        <v>160</v>
      </c>
      <c r="C2445" t="s">
        <v>66</v>
      </c>
      <c r="D2445" s="73">
        <v>65</v>
      </c>
    </row>
    <row r="2446" spans="1:4">
      <c r="A2446" t="s">
        <v>55</v>
      </c>
      <c r="B2446" t="s">
        <v>160</v>
      </c>
      <c r="C2446" t="s">
        <v>67</v>
      </c>
      <c r="D2446" s="73">
        <v>68</v>
      </c>
    </row>
    <row r="2447" spans="1:4">
      <c r="A2447" t="s">
        <v>55</v>
      </c>
      <c r="B2447" t="s">
        <v>160</v>
      </c>
      <c r="C2447" t="s">
        <v>68</v>
      </c>
      <c r="D2447" s="73">
        <v>29</v>
      </c>
    </row>
    <row r="2448" spans="1:4">
      <c r="A2448" t="s">
        <v>55</v>
      </c>
      <c r="B2448" t="s">
        <v>160</v>
      </c>
      <c r="C2448" t="s">
        <v>69</v>
      </c>
      <c r="D2448" s="73">
        <v>68</v>
      </c>
    </row>
    <row r="2449" spans="1:4">
      <c r="A2449" t="s">
        <v>55</v>
      </c>
      <c r="B2449" t="s">
        <v>160</v>
      </c>
      <c r="C2449" t="s">
        <v>70</v>
      </c>
      <c r="D2449" s="73">
        <v>49</v>
      </c>
    </row>
    <row r="2450" spans="1:4">
      <c r="A2450" t="s">
        <v>55</v>
      </c>
      <c r="B2450" t="s">
        <v>160</v>
      </c>
      <c r="C2450" t="s">
        <v>71</v>
      </c>
      <c r="D2450" s="73">
        <v>52</v>
      </c>
    </row>
    <row r="2451" spans="1:4">
      <c r="A2451" t="s">
        <v>55</v>
      </c>
      <c r="B2451" t="s">
        <v>160</v>
      </c>
      <c r="C2451" t="s">
        <v>72</v>
      </c>
      <c r="D2451" s="73">
        <v>57</v>
      </c>
    </row>
    <row r="2452" spans="1:4">
      <c r="A2452" t="s">
        <v>55</v>
      </c>
      <c r="B2452" t="s">
        <v>160</v>
      </c>
      <c r="C2452" t="s">
        <v>73</v>
      </c>
      <c r="D2452" s="73">
        <v>58</v>
      </c>
    </row>
    <row r="2453" spans="1:4">
      <c r="A2453" t="s">
        <v>55</v>
      </c>
      <c r="B2453" t="s">
        <v>160</v>
      </c>
      <c r="C2453" t="s">
        <v>74</v>
      </c>
      <c r="D2453" s="73">
        <v>59</v>
      </c>
    </row>
    <row r="2454" spans="1:4">
      <c r="A2454" t="s">
        <v>55</v>
      </c>
      <c r="B2454" t="s">
        <v>160</v>
      </c>
      <c r="C2454" t="s">
        <v>75</v>
      </c>
      <c r="D2454" s="73">
        <v>66</v>
      </c>
    </row>
    <row r="2455" spans="1:4">
      <c r="A2455" t="s">
        <v>55</v>
      </c>
      <c r="B2455" t="s">
        <v>160</v>
      </c>
      <c r="C2455" t="s">
        <v>76</v>
      </c>
      <c r="D2455" s="73">
        <v>72</v>
      </c>
    </row>
    <row r="2456" spans="1:4">
      <c r="A2456" t="s">
        <v>55</v>
      </c>
      <c r="B2456" t="s">
        <v>160</v>
      </c>
      <c r="C2456" t="s">
        <v>77</v>
      </c>
      <c r="D2456" s="73">
        <v>76</v>
      </c>
    </row>
    <row r="2457" spans="1:4">
      <c r="A2457" t="s">
        <v>55</v>
      </c>
      <c r="B2457" t="s">
        <v>160</v>
      </c>
      <c r="C2457" t="s">
        <v>78</v>
      </c>
      <c r="D2457" s="73">
        <v>83</v>
      </c>
    </row>
    <row r="2458" spans="1:4">
      <c r="A2458" t="s">
        <v>55</v>
      </c>
      <c r="B2458" t="s">
        <v>160</v>
      </c>
      <c r="C2458" t="s">
        <v>79</v>
      </c>
      <c r="D2458" s="73">
        <v>167</v>
      </c>
    </row>
    <row r="2459" spans="1:4">
      <c r="A2459" t="s">
        <v>55</v>
      </c>
      <c r="B2459" t="s">
        <v>160</v>
      </c>
      <c r="C2459" t="s">
        <v>80</v>
      </c>
      <c r="D2459" s="73">
        <v>251</v>
      </c>
    </row>
    <row r="2460" spans="1:4">
      <c r="A2460" t="s">
        <v>55</v>
      </c>
      <c r="B2460" t="s">
        <v>160</v>
      </c>
      <c r="C2460" t="s">
        <v>81</v>
      </c>
      <c r="D2460" s="73">
        <v>264</v>
      </c>
    </row>
    <row r="2461" spans="1:4">
      <c r="A2461" t="s">
        <v>55</v>
      </c>
      <c r="B2461" t="s">
        <v>160</v>
      </c>
      <c r="C2461" t="s">
        <v>82</v>
      </c>
      <c r="D2461" s="73">
        <v>328</v>
      </c>
    </row>
    <row r="2462" spans="1:4">
      <c r="A2462" t="s">
        <v>55</v>
      </c>
      <c r="B2462" t="s">
        <v>160</v>
      </c>
      <c r="C2462" t="s">
        <v>83</v>
      </c>
      <c r="D2462" s="73">
        <v>418</v>
      </c>
    </row>
    <row r="2463" spans="1:4">
      <c r="A2463" t="s">
        <v>55</v>
      </c>
      <c r="B2463" t="s">
        <v>160</v>
      </c>
      <c r="C2463" t="s">
        <v>84</v>
      </c>
      <c r="D2463" s="73">
        <v>656</v>
      </c>
    </row>
    <row r="2464" spans="1:4">
      <c r="A2464" t="s">
        <v>55</v>
      </c>
      <c r="B2464" t="s">
        <v>160</v>
      </c>
      <c r="C2464" t="s">
        <v>85</v>
      </c>
      <c r="D2464" s="73">
        <v>841</v>
      </c>
    </row>
    <row r="2465" spans="1:4">
      <c r="A2465" t="s">
        <v>55</v>
      </c>
      <c r="B2465" t="s">
        <v>160</v>
      </c>
      <c r="C2465" t="s">
        <v>86</v>
      </c>
      <c r="D2465" s="73">
        <v>330</v>
      </c>
    </row>
    <row r="2466" spans="1:4">
      <c r="A2466" t="s">
        <v>55</v>
      </c>
      <c r="B2466" t="s">
        <v>160</v>
      </c>
      <c r="C2466" t="s">
        <v>87</v>
      </c>
      <c r="D2466" s="73">
        <v>460</v>
      </c>
    </row>
    <row r="2467" spans="1:4">
      <c r="A2467" t="s">
        <v>55</v>
      </c>
      <c r="B2467" t="s">
        <v>160</v>
      </c>
      <c r="C2467" t="s">
        <v>88</v>
      </c>
      <c r="D2467" s="73">
        <v>768</v>
      </c>
    </row>
    <row r="2468" spans="1:4">
      <c r="A2468" t="s">
        <v>55</v>
      </c>
      <c r="B2468" t="s">
        <v>160</v>
      </c>
      <c r="C2468" t="s">
        <v>89</v>
      </c>
      <c r="D2468" s="73">
        <v>113</v>
      </c>
    </row>
    <row r="2469" spans="1:4">
      <c r="A2469" t="s">
        <v>55</v>
      </c>
      <c r="B2469" t="s">
        <v>160</v>
      </c>
      <c r="C2469" t="s">
        <v>90</v>
      </c>
      <c r="D2469" s="73">
        <v>131</v>
      </c>
    </row>
    <row r="2470" spans="1:4">
      <c r="A2470" t="s">
        <v>55</v>
      </c>
      <c r="B2470" t="s">
        <v>160</v>
      </c>
      <c r="C2470" t="s">
        <v>91</v>
      </c>
      <c r="D2470" s="73">
        <v>152</v>
      </c>
    </row>
    <row r="2471" spans="1:4">
      <c r="A2471" t="s">
        <v>55</v>
      </c>
      <c r="B2471" t="s">
        <v>160</v>
      </c>
      <c r="C2471" t="s">
        <v>92</v>
      </c>
      <c r="D2471" s="73">
        <v>167</v>
      </c>
    </row>
    <row r="2472" spans="1:4">
      <c r="A2472" t="s">
        <v>55</v>
      </c>
      <c r="B2472" t="s">
        <v>160</v>
      </c>
      <c r="C2472" t="s">
        <v>93</v>
      </c>
      <c r="D2472" s="73">
        <v>195</v>
      </c>
    </row>
    <row r="2473" spans="1:4">
      <c r="A2473" t="s">
        <v>55</v>
      </c>
      <c r="B2473" t="s">
        <v>160</v>
      </c>
      <c r="C2473" t="s">
        <v>94</v>
      </c>
      <c r="D2473" s="73">
        <v>263</v>
      </c>
    </row>
    <row r="2474" spans="1:4">
      <c r="A2474" t="s">
        <v>55</v>
      </c>
      <c r="B2474" t="s">
        <v>161</v>
      </c>
      <c r="C2474" t="s">
        <v>57</v>
      </c>
      <c r="D2474" s="73">
        <v>91</v>
      </c>
    </row>
    <row r="2475" spans="1:4">
      <c r="A2475" t="s">
        <v>55</v>
      </c>
      <c r="B2475" t="s">
        <v>161</v>
      </c>
      <c r="C2475" t="s">
        <v>58</v>
      </c>
      <c r="D2475" s="73">
        <v>123</v>
      </c>
    </row>
    <row r="2476" spans="1:4">
      <c r="A2476" t="s">
        <v>55</v>
      </c>
      <c r="B2476" t="s">
        <v>161</v>
      </c>
      <c r="C2476" t="s">
        <v>59</v>
      </c>
      <c r="D2476" s="73">
        <v>135</v>
      </c>
    </row>
    <row r="2477" spans="1:4">
      <c r="A2477" t="s">
        <v>55</v>
      </c>
      <c r="B2477" t="s">
        <v>161</v>
      </c>
      <c r="C2477" t="s">
        <v>60</v>
      </c>
      <c r="D2477" s="73">
        <v>143</v>
      </c>
    </row>
    <row r="2478" spans="1:4">
      <c r="A2478" t="s">
        <v>55</v>
      </c>
      <c r="B2478" t="s">
        <v>161</v>
      </c>
      <c r="C2478" t="s">
        <v>61</v>
      </c>
      <c r="D2478" s="73">
        <v>146</v>
      </c>
    </row>
    <row r="2479" spans="1:4">
      <c r="A2479" t="s">
        <v>55</v>
      </c>
      <c r="B2479" t="s">
        <v>161</v>
      </c>
      <c r="C2479" t="s">
        <v>62</v>
      </c>
      <c r="D2479" s="73">
        <v>161</v>
      </c>
    </row>
    <row r="2480" spans="1:4">
      <c r="A2480" t="s">
        <v>55</v>
      </c>
      <c r="B2480" t="s">
        <v>161</v>
      </c>
      <c r="C2480" t="s">
        <v>63</v>
      </c>
      <c r="D2480" s="73">
        <v>193</v>
      </c>
    </row>
    <row r="2481" spans="1:4">
      <c r="A2481" t="s">
        <v>55</v>
      </c>
      <c r="B2481" t="s">
        <v>161</v>
      </c>
      <c r="C2481" t="s">
        <v>64</v>
      </c>
      <c r="D2481" s="73">
        <v>226</v>
      </c>
    </row>
    <row r="2482" spans="1:4">
      <c r="A2482" t="s">
        <v>55</v>
      </c>
      <c r="B2482" t="s">
        <v>161</v>
      </c>
      <c r="C2482" t="s">
        <v>65</v>
      </c>
      <c r="D2482" s="73">
        <v>68</v>
      </c>
    </row>
    <row r="2483" spans="1:4">
      <c r="A2483" t="s">
        <v>55</v>
      </c>
      <c r="B2483" t="s">
        <v>161</v>
      </c>
      <c r="C2483" t="s">
        <v>66</v>
      </c>
      <c r="D2483" s="73">
        <v>80</v>
      </c>
    </row>
    <row r="2484" spans="1:4">
      <c r="A2484" t="s">
        <v>55</v>
      </c>
      <c r="B2484" t="s">
        <v>161</v>
      </c>
      <c r="C2484" t="s">
        <v>67</v>
      </c>
      <c r="D2484" s="73">
        <v>81</v>
      </c>
    </row>
    <row r="2485" spans="1:4">
      <c r="A2485" t="s">
        <v>55</v>
      </c>
      <c r="B2485" t="s">
        <v>161</v>
      </c>
      <c r="C2485" t="s">
        <v>68</v>
      </c>
      <c r="D2485" s="73">
        <v>28</v>
      </c>
    </row>
    <row r="2486" spans="1:4">
      <c r="A2486" t="s">
        <v>55</v>
      </c>
      <c r="B2486" t="s">
        <v>161</v>
      </c>
      <c r="C2486" t="s">
        <v>69</v>
      </c>
      <c r="D2486" s="73">
        <v>65</v>
      </c>
    </row>
    <row r="2487" spans="1:4">
      <c r="A2487" t="s">
        <v>55</v>
      </c>
      <c r="B2487" t="s">
        <v>161</v>
      </c>
      <c r="C2487" t="s">
        <v>70</v>
      </c>
      <c r="D2487" s="73">
        <v>52</v>
      </c>
    </row>
    <row r="2488" spans="1:4">
      <c r="A2488" t="s">
        <v>55</v>
      </c>
      <c r="B2488" t="s">
        <v>161</v>
      </c>
      <c r="C2488" t="s">
        <v>71</v>
      </c>
      <c r="D2488" s="73">
        <v>55</v>
      </c>
    </row>
    <row r="2489" spans="1:4">
      <c r="A2489" t="s">
        <v>55</v>
      </c>
      <c r="B2489" t="s">
        <v>161</v>
      </c>
      <c r="C2489" t="s">
        <v>72</v>
      </c>
      <c r="D2489" s="73">
        <v>60</v>
      </c>
    </row>
    <row r="2490" spans="1:4">
      <c r="A2490" t="s">
        <v>55</v>
      </c>
      <c r="B2490" t="s">
        <v>161</v>
      </c>
      <c r="C2490" t="s">
        <v>73</v>
      </c>
      <c r="D2490" s="73">
        <v>61</v>
      </c>
    </row>
    <row r="2491" spans="1:4">
      <c r="A2491" t="s">
        <v>55</v>
      </c>
      <c r="B2491" t="s">
        <v>161</v>
      </c>
      <c r="C2491" t="s">
        <v>74</v>
      </c>
      <c r="D2491" s="73">
        <v>62</v>
      </c>
    </row>
    <row r="2492" spans="1:4">
      <c r="A2492" t="s">
        <v>55</v>
      </c>
      <c r="B2492" t="s">
        <v>161</v>
      </c>
      <c r="C2492" t="s">
        <v>75</v>
      </c>
      <c r="D2492" s="73">
        <v>69</v>
      </c>
    </row>
    <row r="2493" spans="1:4">
      <c r="A2493" t="s">
        <v>55</v>
      </c>
      <c r="B2493" t="s">
        <v>161</v>
      </c>
      <c r="C2493" t="s">
        <v>76</v>
      </c>
      <c r="D2493" s="73">
        <v>75</v>
      </c>
    </row>
    <row r="2494" spans="1:4">
      <c r="A2494" t="s">
        <v>55</v>
      </c>
      <c r="B2494" t="s">
        <v>161</v>
      </c>
      <c r="C2494" t="s">
        <v>77</v>
      </c>
      <c r="D2494" s="73">
        <v>79</v>
      </c>
    </row>
    <row r="2495" spans="1:4">
      <c r="A2495" t="s">
        <v>55</v>
      </c>
      <c r="B2495" t="s">
        <v>161</v>
      </c>
      <c r="C2495" t="s">
        <v>78</v>
      </c>
      <c r="D2495" s="73">
        <v>86</v>
      </c>
    </row>
    <row r="2496" spans="1:4">
      <c r="A2496" t="s">
        <v>55</v>
      </c>
      <c r="B2496" t="s">
        <v>161</v>
      </c>
      <c r="C2496" t="s">
        <v>79</v>
      </c>
      <c r="D2496" s="73">
        <v>283</v>
      </c>
    </row>
    <row r="2497" spans="1:4">
      <c r="A2497" t="s">
        <v>55</v>
      </c>
      <c r="B2497" t="s">
        <v>161</v>
      </c>
      <c r="C2497" t="s">
        <v>80</v>
      </c>
      <c r="D2497" s="73">
        <v>383</v>
      </c>
    </row>
    <row r="2498" spans="1:4">
      <c r="A2498" t="s">
        <v>55</v>
      </c>
      <c r="B2498" t="s">
        <v>161</v>
      </c>
      <c r="C2498" t="s">
        <v>81</v>
      </c>
      <c r="D2498" s="73">
        <v>403</v>
      </c>
    </row>
    <row r="2499" spans="1:4">
      <c r="A2499" t="s">
        <v>55</v>
      </c>
      <c r="B2499" t="s">
        <v>161</v>
      </c>
      <c r="C2499" t="s">
        <v>82</v>
      </c>
      <c r="D2499" s="73">
        <v>468</v>
      </c>
    </row>
    <row r="2500" spans="1:4">
      <c r="A2500" t="s">
        <v>55</v>
      </c>
      <c r="B2500" t="s">
        <v>161</v>
      </c>
      <c r="C2500" t="s">
        <v>83</v>
      </c>
      <c r="D2500" s="73">
        <v>599</v>
      </c>
    </row>
    <row r="2501" spans="1:4">
      <c r="A2501" t="s">
        <v>55</v>
      </c>
      <c r="B2501" t="s">
        <v>161</v>
      </c>
      <c r="C2501" t="s">
        <v>84</v>
      </c>
      <c r="D2501" s="73">
        <v>979</v>
      </c>
    </row>
    <row r="2502" spans="1:4">
      <c r="A2502" t="s">
        <v>55</v>
      </c>
      <c r="B2502" t="s">
        <v>161</v>
      </c>
      <c r="C2502" t="s">
        <v>85</v>
      </c>
      <c r="D2502" s="73">
        <v>1239</v>
      </c>
    </row>
    <row r="2503" spans="1:4">
      <c r="A2503" t="s">
        <v>55</v>
      </c>
      <c r="B2503" t="s">
        <v>161</v>
      </c>
      <c r="C2503" t="s">
        <v>86</v>
      </c>
      <c r="D2503" s="73">
        <v>468</v>
      </c>
    </row>
    <row r="2504" spans="1:4">
      <c r="A2504" t="s">
        <v>55</v>
      </c>
      <c r="B2504" t="s">
        <v>161</v>
      </c>
      <c r="C2504" t="s">
        <v>87</v>
      </c>
      <c r="D2504" s="73">
        <v>686</v>
      </c>
    </row>
    <row r="2505" spans="1:4">
      <c r="A2505" t="s">
        <v>55</v>
      </c>
      <c r="B2505" t="s">
        <v>161</v>
      </c>
      <c r="C2505" t="s">
        <v>88</v>
      </c>
      <c r="D2505" s="73">
        <v>1142</v>
      </c>
    </row>
    <row r="2506" spans="1:4">
      <c r="A2506" t="s">
        <v>55</v>
      </c>
      <c r="B2506" t="s">
        <v>161</v>
      </c>
      <c r="C2506" t="s">
        <v>89</v>
      </c>
      <c r="D2506" s="73">
        <v>76</v>
      </c>
    </row>
    <row r="2507" spans="1:4">
      <c r="A2507" t="s">
        <v>55</v>
      </c>
      <c r="B2507" t="s">
        <v>161</v>
      </c>
      <c r="C2507" t="s">
        <v>90</v>
      </c>
      <c r="D2507" s="73">
        <v>85</v>
      </c>
    </row>
    <row r="2508" spans="1:4">
      <c r="A2508" t="s">
        <v>55</v>
      </c>
      <c r="B2508" t="s">
        <v>161</v>
      </c>
      <c r="C2508" t="s">
        <v>91</v>
      </c>
      <c r="D2508" s="73">
        <v>101</v>
      </c>
    </row>
    <row r="2509" spans="1:4">
      <c r="A2509" t="s">
        <v>55</v>
      </c>
      <c r="B2509" t="s">
        <v>161</v>
      </c>
      <c r="C2509" t="s">
        <v>92</v>
      </c>
      <c r="D2509" s="73">
        <v>119</v>
      </c>
    </row>
    <row r="2510" spans="1:4">
      <c r="A2510" t="s">
        <v>55</v>
      </c>
      <c r="B2510" t="s">
        <v>161</v>
      </c>
      <c r="C2510" t="s">
        <v>93</v>
      </c>
      <c r="D2510" s="73">
        <v>139</v>
      </c>
    </row>
    <row r="2511" spans="1:4">
      <c r="A2511" t="s">
        <v>55</v>
      </c>
      <c r="B2511" t="s">
        <v>161</v>
      </c>
      <c r="C2511" t="s">
        <v>94</v>
      </c>
      <c r="D2511" s="73">
        <v>204</v>
      </c>
    </row>
    <row r="2512" spans="1:4">
      <c r="A2512" t="s">
        <v>55</v>
      </c>
      <c r="B2512" t="s">
        <v>162</v>
      </c>
      <c r="C2512" t="s">
        <v>57</v>
      </c>
      <c r="D2512" s="73">
        <v>47</v>
      </c>
    </row>
    <row r="2513" spans="1:4">
      <c r="A2513" t="s">
        <v>55</v>
      </c>
      <c r="B2513" t="s">
        <v>162</v>
      </c>
      <c r="C2513" t="s">
        <v>58</v>
      </c>
      <c r="D2513" s="73">
        <v>54</v>
      </c>
    </row>
    <row r="2514" spans="1:4">
      <c r="A2514" t="s">
        <v>55</v>
      </c>
      <c r="B2514" t="s">
        <v>162</v>
      </c>
      <c r="C2514" t="s">
        <v>59</v>
      </c>
      <c r="D2514" s="73">
        <v>61</v>
      </c>
    </row>
    <row r="2515" spans="1:4">
      <c r="A2515" t="s">
        <v>55</v>
      </c>
      <c r="B2515" t="s">
        <v>162</v>
      </c>
      <c r="C2515" t="s">
        <v>60</v>
      </c>
      <c r="D2515" s="73">
        <v>64</v>
      </c>
    </row>
    <row r="2516" spans="1:4">
      <c r="A2516" t="s">
        <v>55</v>
      </c>
      <c r="B2516" t="s">
        <v>162</v>
      </c>
      <c r="C2516" t="s">
        <v>61</v>
      </c>
      <c r="D2516" s="73">
        <v>70</v>
      </c>
    </row>
    <row r="2517" spans="1:4">
      <c r="A2517" t="s">
        <v>55</v>
      </c>
      <c r="B2517" t="s">
        <v>162</v>
      </c>
      <c r="C2517" t="s">
        <v>62</v>
      </c>
      <c r="D2517" s="73">
        <v>84</v>
      </c>
    </row>
    <row r="2518" spans="1:4">
      <c r="A2518" t="s">
        <v>55</v>
      </c>
      <c r="B2518" t="s">
        <v>162</v>
      </c>
      <c r="C2518" t="s">
        <v>63</v>
      </c>
      <c r="D2518" s="73">
        <v>90</v>
      </c>
    </row>
    <row r="2519" spans="1:4">
      <c r="A2519" t="s">
        <v>55</v>
      </c>
      <c r="B2519" t="s">
        <v>162</v>
      </c>
      <c r="C2519" t="s">
        <v>64</v>
      </c>
      <c r="D2519" s="73">
        <v>105</v>
      </c>
    </row>
    <row r="2520" spans="1:4">
      <c r="A2520" t="s">
        <v>55</v>
      </c>
      <c r="B2520" t="s">
        <v>162</v>
      </c>
      <c r="C2520" t="s">
        <v>65</v>
      </c>
      <c r="D2520" s="73">
        <v>37</v>
      </c>
    </row>
    <row r="2521" spans="1:4">
      <c r="A2521" t="s">
        <v>55</v>
      </c>
      <c r="B2521" t="s">
        <v>162</v>
      </c>
      <c r="C2521" t="s">
        <v>66</v>
      </c>
      <c r="D2521" s="73">
        <v>39</v>
      </c>
    </row>
    <row r="2522" spans="1:4">
      <c r="A2522" t="s">
        <v>55</v>
      </c>
      <c r="B2522" t="s">
        <v>162</v>
      </c>
      <c r="C2522" t="s">
        <v>67</v>
      </c>
      <c r="D2522" s="73">
        <v>40</v>
      </c>
    </row>
    <row r="2523" spans="1:4">
      <c r="A2523" t="s">
        <v>55</v>
      </c>
      <c r="B2523" t="s">
        <v>162</v>
      </c>
      <c r="C2523" t="s">
        <v>68</v>
      </c>
      <c r="D2523" s="73">
        <v>12</v>
      </c>
    </row>
    <row r="2524" spans="1:4">
      <c r="A2524" t="s">
        <v>55</v>
      </c>
      <c r="B2524" t="s">
        <v>162</v>
      </c>
      <c r="C2524" t="s">
        <v>69</v>
      </c>
      <c r="D2524" s="73">
        <v>28</v>
      </c>
    </row>
    <row r="2525" spans="1:4">
      <c r="A2525" t="s">
        <v>55</v>
      </c>
      <c r="B2525" t="s">
        <v>162</v>
      </c>
      <c r="C2525" t="s">
        <v>70</v>
      </c>
      <c r="D2525" s="73">
        <v>44</v>
      </c>
    </row>
    <row r="2526" spans="1:4">
      <c r="A2526" t="s">
        <v>55</v>
      </c>
      <c r="B2526" t="s">
        <v>162</v>
      </c>
      <c r="C2526" t="s">
        <v>71</v>
      </c>
      <c r="D2526" s="73">
        <v>47</v>
      </c>
    </row>
    <row r="2527" spans="1:4">
      <c r="A2527" t="s">
        <v>55</v>
      </c>
      <c r="B2527" t="s">
        <v>162</v>
      </c>
      <c r="C2527" t="s">
        <v>72</v>
      </c>
      <c r="D2527" s="73">
        <v>52</v>
      </c>
    </row>
    <row r="2528" spans="1:4">
      <c r="A2528" t="s">
        <v>55</v>
      </c>
      <c r="B2528" t="s">
        <v>162</v>
      </c>
      <c r="C2528" t="s">
        <v>73</v>
      </c>
      <c r="D2528" s="73">
        <v>53</v>
      </c>
    </row>
    <row r="2529" spans="1:4">
      <c r="A2529" t="s">
        <v>55</v>
      </c>
      <c r="B2529" t="s">
        <v>162</v>
      </c>
      <c r="C2529" t="s">
        <v>74</v>
      </c>
      <c r="D2529" s="73">
        <v>54</v>
      </c>
    </row>
    <row r="2530" spans="1:4">
      <c r="A2530" t="s">
        <v>55</v>
      </c>
      <c r="B2530" t="s">
        <v>162</v>
      </c>
      <c r="C2530" t="s">
        <v>75</v>
      </c>
      <c r="D2530" s="73">
        <v>61</v>
      </c>
    </row>
    <row r="2531" spans="1:4">
      <c r="A2531" t="s">
        <v>55</v>
      </c>
      <c r="B2531" t="s">
        <v>162</v>
      </c>
      <c r="C2531" t="s">
        <v>76</v>
      </c>
      <c r="D2531" s="73">
        <v>67</v>
      </c>
    </row>
    <row r="2532" spans="1:4">
      <c r="A2532" t="s">
        <v>55</v>
      </c>
      <c r="B2532" t="s">
        <v>162</v>
      </c>
      <c r="C2532" t="s">
        <v>77</v>
      </c>
      <c r="D2532" s="73">
        <v>71</v>
      </c>
    </row>
    <row r="2533" spans="1:4">
      <c r="A2533" t="s">
        <v>55</v>
      </c>
      <c r="B2533" t="s">
        <v>162</v>
      </c>
      <c r="C2533" t="s">
        <v>78</v>
      </c>
      <c r="D2533" s="73">
        <v>78</v>
      </c>
    </row>
    <row r="2534" spans="1:4">
      <c r="A2534" t="s">
        <v>55</v>
      </c>
      <c r="B2534" t="s">
        <v>162</v>
      </c>
      <c r="C2534" t="s">
        <v>79</v>
      </c>
      <c r="D2534" s="73">
        <v>123</v>
      </c>
    </row>
    <row r="2535" spans="1:4">
      <c r="A2535" t="s">
        <v>55</v>
      </c>
      <c r="B2535" t="s">
        <v>162</v>
      </c>
      <c r="C2535" t="s">
        <v>80</v>
      </c>
      <c r="D2535" s="73">
        <v>178</v>
      </c>
    </row>
    <row r="2536" spans="1:4">
      <c r="A2536" t="s">
        <v>55</v>
      </c>
      <c r="B2536" t="s">
        <v>162</v>
      </c>
      <c r="C2536" t="s">
        <v>81</v>
      </c>
      <c r="D2536" s="73">
        <v>186</v>
      </c>
    </row>
    <row r="2537" spans="1:4">
      <c r="A2537" t="s">
        <v>55</v>
      </c>
      <c r="B2537" t="s">
        <v>162</v>
      </c>
      <c r="C2537" t="s">
        <v>82</v>
      </c>
      <c r="D2537" s="73">
        <v>222</v>
      </c>
    </row>
    <row r="2538" spans="1:4">
      <c r="A2538" t="s">
        <v>55</v>
      </c>
      <c r="B2538" t="s">
        <v>162</v>
      </c>
      <c r="C2538" t="s">
        <v>83</v>
      </c>
      <c r="D2538" s="73">
        <v>283</v>
      </c>
    </row>
    <row r="2539" spans="1:4">
      <c r="A2539" t="s">
        <v>55</v>
      </c>
      <c r="B2539" t="s">
        <v>162</v>
      </c>
      <c r="C2539" t="s">
        <v>84</v>
      </c>
      <c r="D2539" s="73">
        <v>433</v>
      </c>
    </row>
    <row r="2540" spans="1:4">
      <c r="A2540" t="s">
        <v>55</v>
      </c>
      <c r="B2540" t="s">
        <v>162</v>
      </c>
      <c r="C2540" t="s">
        <v>85</v>
      </c>
      <c r="D2540" s="73">
        <v>569</v>
      </c>
    </row>
    <row r="2541" spans="1:4">
      <c r="A2541" t="s">
        <v>55</v>
      </c>
      <c r="B2541" t="s">
        <v>162</v>
      </c>
      <c r="C2541" t="s">
        <v>86</v>
      </c>
      <c r="D2541" s="73">
        <v>230</v>
      </c>
    </row>
    <row r="2542" spans="1:4">
      <c r="A2542" t="s">
        <v>55</v>
      </c>
      <c r="B2542" t="s">
        <v>162</v>
      </c>
      <c r="C2542" t="s">
        <v>87</v>
      </c>
      <c r="D2542" s="73">
        <v>326</v>
      </c>
    </row>
    <row r="2543" spans="1:4">
      <c r="A2543" t="s">
        <v>55</v>
      </c>
      <c r="B2543" t="s">
        <v>162</v>
      </c>
      <c r="C2543" t="s">
        <v>88</v>
      </c>
      <c r="D2543" s="73">
        <v>521</v>
      </c>
    </row>
    <row r="2544" spans="1:4">
      <c r="A2544" t="s">
        <v>55</v>
      </c>
      <c r="B2544" t="s">
        <v>162</v>
      </c>
      <c r="C2544" t="s">
        <v>89</v>
      </c>
      <c r="D2544" s="73">
        <v>48</v>
      </c>
    </row>
    <row r="2545" spans="1:4">
      <c r="A2545" t="s">
        <v>55</v>
      </c>
      <c r="B2545" t="s">
        <v>162</v>
      </c>
      <c r="C2545" t="s">
        <v>90</v>
      </c>
      <c r="D2545" s="73">
        <v>53</v>
      </c>
    </row>
    <row r="2546" spans="1:4">
      <c r="A2546" t="s">
        <v>55</v>
      </c>
      <c r="B2546" t="s">
        <v>162</v>
      </c>
      <c r="C2546" t="s">
        <v>91</v>
      </c>
      <c r="D2546" s="73">
        <v>65</v>
      </c>
    </row>
    <row r="2547" spans="1:4">
      <c r="A2547" t="s">
        <v>55</v>
      </c>
      <c r="B2547" t="s">
        <v>162</v>
      </c>
      <c r="C2547" t="s">
        <v>92</v>
      </c>
      <c r="D2547" s="73">
        <v>72</v>
      </c>
    </row>
    <row r="2548" spans="1:4">
      <c r="A2548" t="s">
        <v>55</v>
      </c>
      <c r="B2548" t="s">
        <v>162</v>
      </c>
      <c r="C2548" t="s">
        <v>93</v>
      </c>
      <c r="D2548" s="73">
        <v>83</v>
      </c>
    </row>
    <row r="2549" spans="1:4">
      <c r="A2549" t="s">
        <v>55</v>
      </c>
      <c r="B2549" t="s">
        <v>162</v>
      </c>
      <c r="C2549" t="s">
        <v>94</v>
      </c>
      <c r="D2549" s="73">
        <v>109</v>
      </c>
    </row>
    <row r="2550" spans="1:4">
      <c r="A2550" t="s">
        <v>55</v>
      </c>
      <c r="B2550" t="s">
        <v>163</v>
      </c>
      <c r="C2550" t="s">
        <v>57</v>
      </c>
      <c r="D2550" s="73">
        <v>59</v>
      </c>
    </row>
    <row r="2551" spans="1:4">
      <c r="A2551" t="s">
        <v>55</v>
      </c>
      <c r="B2551" t="s">
        <v>163</v>
      </c>
      <c r="C2551" t="s">
        <v>58</v>
      </c>
      <c r="D2551" s="73">
        <v>68</v>
      </c>
    </row>
    <row r="2552" spans="1:4">
      <c r="A2552" t="s">
        <v>55</v>
      </c>
      <c r="B2552" t="s">
        <v>163</v>
      </c>
      <c r="C2552" t="s">
        <v>59</v>
      </c>
      <c r="D2552" s="73">
        <v>74</v>
      </c>
    </row>
    <row r="2553" spans="1:4">
      <c r="A2553" t="s">
        <v>55</v>
      </c>
      <c r="B2553" t="s">
        <v>163</v>
      </c>
      <c r="C2553" t="s">
        <v>60</v>
      </c>
      <c r="D2553" s="73">
        <v>81</v>
      </c>
    </row>
    <row r="2554" spans="1:4">
      <c r="A2554" t="s">
        <v>55</v>
      </c>
      <c r="B2554" t="s">
        <v>163</v>
      </c>
      <c r="C2554" t="s">
        <v>61</v>
      </c>
      <c r="D2554" s="73">
        <v>89</v>
      </c>
    </row>
    <row r="2555" spans="1:4">
      <c r="A2555" t="s">
        <v>55</v>
      </c>
      <c r="B2555" t="s">
        <v>163</v>
      </c>
      <c r="C2555" t="s">
        <v>62</v>
      </c>
      <c r="D2555" s="73">
        <v>103</v>
      </c>
    </row>
    <row r="2556" spans="1:4">
      <c r="A2556" t="s">
        <v>55</v>
      </c>
      <c r="B2556" t="s">
        <v>163</v>
      </c>
      <c r="C2556" t="s">
        <v>63</v>
      </c>
      <c r="D2556" s="73">
        <v>112</v>
      </c>
    </row>
    <row r="2557" spans="1:4">
      <c r="A2557" t="s">
        <v>55</v>
      </c>
      <c r="B2557" t="s">
        <v>163</v>
      </c>
      <c r="C2557" t="s">
        <v>64</v>
      </c>
      <c r="D2557" s="73">
        <v>128</v>
      </c>
    </row>
    <row r="2558" spans="1:4">
      <c r="A2558" t="s">
        <v>55</v>
      </c>
      <c r="B2558" t="s">
        <v>163</v>
      </c>
      <c r="C2558" t="s">
        <v>65</v>
      </c>
      <c r="D2558" s="73">
        <v>47</v>
      </c>
    </row>
    <row r="2559" spans="1:4">
      <c r="A2559" t="s">
        <v>55</v>
      </c>
      <c r="B2559" t="s">
        <v>163</v>
      </c>
      <c r="C2559" t="s">
        <v>66</v>
      </c>
      <c r="D2559" s="73">
        <v>49</v>
      </c>
    </row>
    <row r="2560" spans="1:4">
      <c r="A2560" t="s">
        <v>55</v>
      </c>
      <c r="B2560" t="s">
        <v>163</v>
      </c>
      <c r="C2560" t="s">
        <v>67</v>
      </c>
      <c r="D2560" s="73">
        <v>52</v>
      </c>
    </row>
    <row r="2561" spans="1:4">
      <c r="A2561" t="s">
        <v>55</v>
      </c>
      <c r="B2561" t="s">
        <v>163</v>
      </c>
      <c r="C2561" t="s">
        <v>68</v>
      </c>
      <c r="D2561" s="73">
        <v>21</v>
      </c>
    </row>
    <row r="2562" spans="1:4">
      <c r="A2562" t="s">
        <v>55</v>
      </c>
      <c r="B2562" t="s">
        <v>163</v>
      </c>
      <c r="C2562" t="s">
        <v>69</v>
      </c>
      <c r="D2562" s="73">
        <v>42</v>
      </c>
    </row>
    <row r="2563" spans="1:4">
      <c r="A2563" t="s">
        <v>55</v>
      </c>
      <c r="B2563" t="s">
        <v>163</v>
      </c>
      <c r="C2563" t="s">
        <v>70</v>
      </c>
      <c r="D2563" s="73">
        <v>36</v>
      </c>
    </row>
    <row r="2564" spans="1:4">
      <c r="A2564" t="s">
        <v>55</v>
      </c>
      <c r="B2564" t="s">
        <v>163</v>
      </c>
      <c r="C2564" t="s">
        <v>71</v>
      </c>
      <c r="D2564" s="73">
        <v>39</v>
      </c>
    </row>
    <row r="2565" spans="1:4">
      <c r="A2565" t="s">
        <v>55</v>
      </c>
      <c r="B2565" t="s">
        <v>163</v>
      </c>
      <c r="C2565" t="s">
        <v>72</v>
      </c>
      <c r="D2565" s="73">
        <v>44</v>
      </c>
    </row>
    <row r="2566" spans="1:4">
      <c r="A2566" t="s">
        <v>55</v>
      </c>
      <c r="B2566" t="s">
        <v>163</v>
      </c>
      <c r="C2566" t="s">
        <v>73</v>
      </c>
      <c r="D2566" s="73">
        <v>45</v>
      </c>
    </row>
    <row r="2567" spans="1:4">
      <c r="A2567" t="s">
        <v>55</v>
      </c>
      <c r="B2567" t="s">
        <v>163</v>
      </c>
      <c r="C2567" t="s">
        <v>74</v>
      </c>
      <c r="D2567" s="73">
        <v>46</v>
      </c>
    </row>
    <row r="2568" spans="1:4">
      <c r="A2568" t="s">
        <v>55</v>
      </c>
      <c r="B2568" t="s">
        <v>163</v>
      </c>
      <c r="C2568" t="s">
        <v>75</v>
      </c>
      <c r="D2568" s="73">
        <v>53</v>
      </c>
    </row>
    <row r="2569" spans="1:4">
      <c r="A2569" t="s">
        <v>55</v>
      </c>
      <c r="B2569" t="s">
        <v>163</v>
      </c>
      <c r="C2569" t="s">
        <v>76</v>
      </c>
      <c r="D2569" s="73">
        <v>59</v>
      </c>
    </row>
    <row r="2570" spans="1:4">
      <c r="A2570" t="s">
        <v>55</v>
      </c>
      <c r="B2570" t="s">
        <v>163</v>
      </c>
      <c r="C2570" t="s">
        <v>77</v>
      </c>
      <c r="D2570" s="73">
        <v>63</v>
      </c>
    </row>
    <row r="2571" spans="1:4">
      <c r="A2571" t="s">
        <v>55</v>
      </c>
      <c r="B2571" t="s">
        <v>163</v>
      </c>
      <c r="C2571" t="s">
        <v>78</v>
      </c>
      <c r="D2571" s="73">
        <v>70</v>
      </c>
    </row>
    <row r="2572" spans="1:4">
      <c r="A2572" t="s">
        <v>55</v>
      </c>
      <c r="B2572" t="s">
        <v>163</v>
      </c>
      <c r="C2572" t="s">
        <v>79</v>
      </c>
      <c r="D2572" s="73">
        <v>153</v>
      </c>
    </row>
    <row r="2573" spans="1:4">
      <c r="A2573" t="s">
        <v>55</v>
      </c>
      <c r="B2573" t="s">
        <v>163</v>
      </c>
      <c r="C2573" t="s">
        <v>80</v>
      </c>
      <c r="D2573" s="73">
        <v>205</v>
      </c>
    </row>
    <row r="2574" spans="1:4">
      <c r="A2574" t="s">
        <v>55</v>
      </c>
      <c r="B2574" t="s">
        <v>163</v>
      </c>
      <c r="C2574" t="s">
        <v>81</v>
      </c>
      <c r="D2574" s="73">
        <v>215</v>
      </c>
    </row>
    <row r="2575" spans="1:4">
      <c r="A2575" t="s">
        <v>55</v>
      </c>
      <c r="B2575" t="s">
        <v>163</v>
      </c>
      <c r="C2575" t="s">
        <v>82</v>
      </c>
      <c r="D2575" s="73">
        <v>246</v>
      </c>
    </row>
    <row r="2576" spans="1:4">
      <c r="A2576" t="s">
        <v>55</v>
      </c>
      <c r="B2576" t="s">
        <v>163</v>
      </c>
      <c r="C2576" t="s">
        <v>83</v>
      </c>
      <c r="D2576" s="73">
        <v>314</v>
      </c>
    </row>
    <row r="2577" spans="1:4">
      <c r="A2577" t="s">
        <v>55</v>
      </c>
      <c r="B2577" t="s">
        <v>163</v>
      </c>
      <c r="C2577" t="s">
        <v>84</v>
      </c>
      <c r="D2577" s="73">
        <v>481</v>
      </c>
    </row>
    <row r="2578" spans="1:4">
      <c r="A2578" t="s">
        <v>55</v>
      </c>
      <c r="B2578" t="s">
        <v>163</v>
      </c>
      <c r="C2578" t="s">
        <v>85</v>
      </c>
      <c r="D2578" s="73">
        <v>619</v>
      </c>
    </row>
    <row r="2579" spans="1:4">
      <c r="A2579" t="s">
        <v>55</v>
      </c>
      <c r="B2579" t="s">
        <v>163</v>
      </c>
      <c r="C2579" t="s">
        <v>86</v>
      </c>
      <c r="D2579" s="73">
        <v>263</v>
      </c>
    </row>
    <row r="2580" spans="1:4">
      <c r="A2580" t="s">
        <v>55</v>
      </c>
      <c r="B2580" t="s">
        <v>163</v>
      </c>
      <c r="C2580" t="s">
        <v>87</v>
      </c>
      <c r="D2580" s="73">
        <v>350</v>
      </c>
    </row>
    <row r="2581" spans="1:4">
      <c r="A2581" t="s">
        <v>55</v>
      </c>
      <c r="B2581" t="s">
        <v>163</v>
      </c>
      <c r="C2581" t="s">
        <v>88</v>
      </c>
      <c r="D2581" s="73">
        <v>575</v>
      </c>
    </row>
    <row r="2582" spans="1:4">
      <c r="A2582" t="s">
        <v>55</v>
      </c>
      <c r="B2582" t="s">
        <v>163</v>
      </c>
      <c r="C2582" t="s">
        <v>89</v>
      </c>
      <c r="D2582" s="73">
        <v>74</v>
      </c>
    </row>
    <row r="2583" spans="1:4">
      <c r="A2583" t="s">
        <v>55</v>
      </c>
      <c r="B2583" t="s">
        <v>163</v>
      </c>
      <c r="C2583" t="s">
        <v>90</v>
      </c>
      <c r="D2583" s="73">
        <v>82</v>
      </c>
    </row>
    <row r="2584" spans="1:4">
      <c r="A2584" t="s">
        <v>55</v>
      </c>
      <c r="B2584" t="s">
        <v>163</v>
      </c>
      <c r="C2584" t="s">
        <v>91</v>
      </c>
      <c r="D2584" s="73">
        <v>97</v>
      </c>
    </row>
    <row r="2585" spans="1:4">
      <c r="A2585" t="s">
        <v>55</v>
      </c>
      <c r="B2585" t="s">
        <v>163</v>
      </c>
      <c r="C2585" t="s">
        <v>92</v>
      </c>
      <c r="D2585" s="73">
        <v>106</v>
      </c>
    </row>
    <row r="2586" spans="1:4">
      <c r="A2586" t="s">
        <v>55</v>
      </c>
      <c r="B2586" t="s">
        <v>163</v>
      </c>
      <c r="C2586" t="s">
        <v>93</v>
      </c>
      <c r="D2586" s="73">
        <v>124</v>
      </c>
    </row>
    <row r="2587" spans="1:4">
      <c r="A2587" t="s">
        <v>55</v>
      </c>
      <c r="B2587" t="s">
        <v>163</v>
      </c>
      <c r="C2587" t="s">
        <v>94</v>
      </c>
      <c r="D2587" s="73">
        <v>167</v>
      </c>
    </row>
    <row r="2588" spans="1:4">
      <c r="A2588" t="s">
        <v>55</v>
      </c>
      <c r="B2588" t="s">
        <v>163</v>
      </c>
      <c r="C2588" t="s">
        <v>164</v>
      </c>
      <c r="D2588" s="73">
        <v>25</v>
      </c>
    </row>
    <row r="2589" spans="1:4">
      <c r="A2589" t="s">
        <v>55</v>
      </c>
      <c r="B2589" t="s">
        <v>163</v>
      </c>
      <c r="C2589" t="s">
        <v>165</v>
      </c>
      <c r="D2589" s="73">
        <v>40</v>
      </c>
    </row>
    <row r="2590" spans="1:4">
      <c r="A2590" t="s">
        <v>55</v>
      </c>
      <c r="B2590" t="s">
        <v>163</v>
      </c>
      <c r="C2590" t="s">
        <v>166</v>
      </c>
      <c r="D2590" s="73">
        <v>80</v>
      </c>
    </row>
    <row r="2591" spans="1:4">
      <c r="A2591" t="s">
        <v>55</v>
      </c>
      <c r="B2591" t="s">
        <v>163</v>
      </c>
      <c r="C2591" t="s">
        <v>167</v>
      </c>
      <c r="D2591" s="73">
        <v>20</v>
      </c>
    </row>
    <row r="2592" spans="1:4">
      <c r="A2592" t="s">
        <v>55</v>
      </c>
      <c r="B2592" t="s">
        <v>163</v>
      </c>
      <c r="C2592" t="s">
        <v>122</v>
      </c>
      <c r="D2592" s="73">
        <v>101</v>
      </c>
    </row>
    <row r="2593" spans="1:4">
      <c r="A2593" t="s">
        <v>55</v>
      </c>
      <c r="B2593" t="s">
        <v>163</v>
      </c>
      <c r="C2593" t="s">
        <v>168</v>
      </c>
      <c r="D2593" s="73">
        <v>119</v>
      </c>
    </row>
    <row r="2594" spans="1:4">
      <c r="A2594" t="s">
        <v>55</v>
      </c>
      <c r="B2594" t="s">
        <v>163</v>
      </c>
      <c r="C2594" t="s">
        <v>169</v>
      </c>
      <c r="D2594" s="73">
        <v>101</v>
      </c>
    </row>
    <row r="2595" spans="1:4">
      <c r="A2595" t="s">
        <v>55</v>
      </c>
      <c r="B2595" t="s">
        <v>163</v>
      </c>
      <c r="C2595" t="s">
        <v>123</v>
      </c>
      <c r="D2595" s="73">
        <v>101</v>
      </c>
    </row>
    <row r="2596" spans="1:4">
      <c r="A2596" t="s">
        <v>55</v>
      </c>
      <c r="B2596" t="s">
        <v>163</v>
      </c>
      <c r="C2596" t="s">
        <v>170</v>
      </c>
      <c r="D2596" s="73">
        <v>40</v>
      </c>
    </row>
    <row r="2597" spans="1:4">
      <c r="A2597" t="s">
        <v>55</v>
      </c>
      <c r="B2597" t="s">
        <v>163</v>
      </c>
      <c r="C2597" t="s">
        <v>171</v>
      </c>
      <c r="D2597" s="73">
        <v>47</v>
      </c>
    </row>
    <row r="2598" spans="1:4">
      <c r="A2598" t="s">
        <v>55</v>
      </c>
      <c r="B2598" t="s">
        <v>163</v>
      </c>
      <c r="C2598" t="s">
        <v>172</v>
      </c>
      <c r="D2598" s="73">
        <v>51</v>
      </c>
    </row>
    <row r="2599" spans="1:4">
      <c r="A2599" t="s">
        <v>55</v>
      </c>
      <c r="B2599" t="s">
        <v>163</v>
      </c>
      <c r="C2599" t="s">
        <v>173</v>
      </c>
      <c r="D2599" s="73">
        <v>54</v>
      </c>
    </row>
    <row r="2600" spans="1:4">
      <c r="A2600" t="s">
        <v>55</v>
      </c>
      <c r="B2600" t="s">
        <v>163</v>
      </c>
      <c r="C2600" t="s">
        <v>174</v>
      </c>
      <c r="D2600" s="73">
        <v>61</v>
      </c>
    </row>
    <row r="2601" spans="1:4">
      <c r="A2601" t="s">
        <v>55</v>
      </c>
      <c r="B2601" t="s">
        <v>163</v>
      </c>
      <c r="C2601" t="s">
        <v>175</v>
      </c>
      <c r="D2601" s="73">
        <v>73</v>
      </c>
    </row>
    <row r="2602" spans="1:4">
      <c r="A2602" t="s">
        <v>55</v>
      </c>
      <c r="B2602" t="s">
        <v>163</v>
      </c>
      <c r="C2602" t="s">
        <v>176</v>
      </c>
      <c r="D2602" s="73">
        <v>77</v>
      </c>
    </row>
    <row r="2603" spans="1:4">
      <c r="A2603" t="s">
        <v>55</v>
      </c>
      <c r="B2603" t="s">
        <v>163</v>
      </c>
      <c r="C2603" t="s">
        <v>177</v>
      </c>
      <c r="D2603" s="73">
        <v>89</v>
      </c>
    </row>
    <row r="2604" spans="1:4">
      <c r="A2604" t="s">
        <v>55</v>
      </c>
      <c r="B2604" t="s">
        <v>163</v>
      </c>
      <c r="C2604" t="s">
        <v>178</v>
      </c>
      <c r="D2604" s="73">
        <v>28</v>
      </c>
    </row>
    <row r="2605" spans="1:4">
      <c r="A2605" t="s">
        <v>55</v>
      </c>
      <c r="B2605" t="s">
        <v>163</v>
      </c>
      <c r="C2605" t="s">
        <v>179</v>
      </c>
      <c r="D2605" s="73">
        <v>30</v>
      </c>
    </row>
    <row r="2606" spans="1:4">
      <c r="A2606" t="s">
        <v>55</v>
      </c>
      <c r="B2606" t="s">
        <v>180</v>
      </c>
      <c r="C2606" t="s">
        <v>57</v>
      </c>
      <c r="D2606" s="73">
        <v>98</v>
      </c>
    </row>
    <row r="2607" spans="1:4">
      <c r="A2607" t="s">
        <v>55</v>
      </c>
      <c r="B2607" t="s">
        <v>180</v>
      </c>
      <c r="C2607" t="s">
        <v>58</v>
      </c>
      <c r="D2607" s="73">
        <v>113</v>
      </c>
    </row>
    <row r="2608" spans="1:4">
      <c r="A2608" t="s">
        <v>55</v>
      </c>
      <c r="B2608" t="s">
        <v>180</v>
      </c>
      <c r="C2608" t="s">
        <v>59</v>
      </c>
      <c r="D2608" s="73">
        <v>123</v>
      </c>
    </row>
    <row r="2609" spans="1:4">
      <c r="A2609" t="s">
        <v>55</v>
      </c>
      <c r="B2609" t="s">
        <v>180</v>
      </c>
      <c r="C2609" t="s">
        <v>60</v>
      </c>
      <c r="D2609" s="73">
        <v>135</v>
      </c>
    </row>
    <row r="2610" spans="1:4">
      <c r="A2610" t="s">
        <v>55</v>
      </c>
      <c r="B2610" t="s">
        <v>180</v>
      </c>
      <c r="C2610" t="s">
        <v>61</v>
      </c>
      <c r="D2610" s="73">
        <v>148</v>
      </c>
    </row>
    <row r="2611" spans="1:4">
      <c r="A2611" t="s">
        <v>55</v>
      </c>
      <c r="B2611" t="s">
        <v>180</v>
      </c>
      <c r="C2611" t="s">
        <v>62</v>
      </c>
      <c r="D2611" s="73">
        <v>171</v>
      </c>
    </row>
    <row r="2612" spans="1:4">
      <c r="A2612" t="s">
        <v>55</v>
      </c>
      <c r="B2612" t="s">
        <v>180</v>
      </c>
      <c r="C2612" t="s">
        <v>63</v>
      </c>
      <c r="D2612" s="73">
        <v>186</v>
      </c>
    </row>
    <row r="2613" spans="1:4">
      <c r="A2613" t="s">
        <v>55</v>
      </c>
      <c r="B2613" t="s">
        <v>180</v>
      </c>
      <c r="C2613" t="s">
        <v>64</v>
      </c>
      <c r="D2613" s="73">
        <v>213</v>
      </c>
    </row>
    <row r="2614" spans="1:4">
      <c r="A2614" t="s">
        <v>55</v>
      </c>
      <c r="B2614" t="s">
        <v>180</v>
      </c>
      <c r="C2614" t="s">
        <v>65</v>
      </c>
      <c r="D2614" s="73">
        <v>79</v>
      </c>
    </row>
    <row r="2615" spans="1:4">
      <c r="A2615" t="s">
        <v>55</v>
      </c>
      <c r="B2615" t="s">
        <v>180</v>
      </c>
      <c r="C2615" t="s">
        <v>66</v>
      </c>
      <c r="D2615" s="73">
        <v>83</v>
      </c>
    </row>
    <row r="2616" spans="1:4">
      <c r="A2616" t="s">
        <v>55</v>
      </c>
      <c r="B2616" t="s">
        <v>180</v>
      </c>
      <c r="C2616" t="s">
        <v>67</v>
      </c>
      <c r="D2616" s="73">
        <v>88</v>
      </c>
    </row>
    <row r="2617" spans="1:4">
      <c r="A2617" t="s">
        <v>55</v>
      </c>
      <c r="B2617" t="s">
        <v>180</v>
      </c>
      <c r="C2617" t="s">
        <v>68</v>
      </c>
      <c r="D2617" s="73">
        <v>49</v>
      </c>
    </row>
    <row r="2618" spans="1:4">
      <c r="A2618" t="s">
        <v>55</v>
      </c>
      <c r="B2618" t="s">
        <v>180</v>
      </c>
      <c r="C2618" t="s">
        <v>69</v>
      </c>
      <c r="D2618" s="73">
        <v>121</v>
      </c>
    </row>
    <row r="2619" spans="1:4">
      <c r="A2619" t="s">
        <v>55</v>
      </c>
      <c r="B2619" t="s">
        <v>180</v>
      </c>
      <c r="C2619" t="s">
        <v>70</v>
      </c>
      <c r="D2619" s="73">
        <v>52</v>
      </c>
    </row>
    <row r="2620" spans="1:4">
      <c r="A2620" t="s">
        <v>55</v>
      </c>
      <c r="B2620" t="s">
        <v>180</v>
      </c>
      <c r="C2620" t="s">
        <v>71</v>
      </c>
      <c r="D2620" s="73">
        <v>55</v>
      </c>
    </row>
    <row r="2621" spans="1:4">
      <c r="A2621" t="s">
        <v>55</v>
      </c>
      <c r="B2621" t="s">
        <v>180</v>
      </c>
      <c r="C2621" t="s">
        <v>72</v>
      </c>
      <c r="D2621" s="73">
        <v>60</v>
      </c>
    </row>
    <row r="2622" spans="1:4">
      <c r="A2622" t="s">
        <v>55</v>
      </c>
      <c r="B2622" t="s">
        <v>180</v>
      </c>
      <c r="C2622" t="s">
        <v>73</v>
      </c>
      <c r="D2622" s="73">
        <v>61</v>
      </c>
    </row>
    <row r="2623" spans="1:4">
      <c r="A2623" t="s">
        <v>55</v>
      </c>
      <c r="B2623" t="s">
        <v>180</v>
      </c>
      <c r="C2623" t="s">
        <v>74</v>
      </c>
      <c r="D2623" s="73">
        <v>62</v>
      </c>
    </row>
    <row r="2624" spans="1:4">
      <c r="A2624" t="s">
        <v>55</v>
      </c>
      <c r="B2624" t="s">
        <v>180</v>
      </c>
      <c r="C2624" t="s">
        <v>75</v>
      </c>
      <c r="D2624" s="73">
        <v>69</v>
      </c>
    </row>
    <row r="2625" spans="1:4">
      <c r="A2625" t="s">
        <v>55</v>
      </c>
      <c r="B2625" t="s">
        <v>180</v>
      </c>
      <c r="C2625" t="s">
        <v>76</v>
      </c>
      <c r="D2625" s="73">
        <v>75</v>
      </c>
    </row>
    <row r="2626" spans="1:4">
      <c r="A2626" t="s">
        <v>55</v>
      </c>
      <c r="B2626" t="s">
        <v>180</v>
      </c>
      <c r="C2626" t="s">
        <v>77</v>
      </c>
      <c r="D2626" s="73">
        <v>79</v>
      </c>
    </row>
    <row r="2627" spans="1:4">
      <c r="A2627" t="s">
        <v>55</v>
      </c>
      <c r="B2627" t="s">
        <v>180</v>
      </c>
      <c r="C2627" t="s">
        <v>78</v>
      </c>
      <c r="D2627" s="73">
        <v>86</v>
      </c>
    </row>
    <row r="2628" spans="1:4">
      <c r="A2628" t="s">
        <v>55</v>
      </c>
      <c r="B2628" t="s">
        <v>180</v>
      </c>
      <c r="C2628" t="s">
        <v>79</v>
      </c>
      <c r="D2628" s="73">
        <v>238</v>
      </c>
    </row>
    <row r="2629" spans="1:4">
      <c r="A2629" t="s">
        <v>55</v>
      </c>
      <c r="B2629" t="s">
        <v>180</v>
      </c>
      <c r="C2629" t="s">
        <v>80</v>
      </c>
      <c r="D2629" s="73">
        <v>337</v>
      </c>
    </row>
    <row r="2630" spans="1:4">
      <c r="A2630" t="s">
        <v>55</v>
      </c>
      <c r="B2630" t="s">
        <v>180</v>
      </c>
      <c r="C2630" t="s">
        <v>81</v>
      </c>
      <c r="D2630" s="73">
        <v>353</v>
      </c>
    </row>
    <row r="2631" spans="1:4">
      <c r="A2631" t="s">
        <v>55</v>
      </c>
      <c r="B2631" t="s">
        <v>180</v>
      </c>
      <c r="C2631" t="s">
        <v>82</v>
      </c>
      <c r="D2631" s="73">
        <v>409</v>
      </c>
    </row>
    <row r="2632" spans="1:4">
      <c r="A2632" t="s">
        <v>55</v>
      </c>
      <c r="B2632" t="s">
        <v>180</v>
      </c>
      <c r="C2632" t="s">
        <v>83</v>
      </c>
      <c r="D2632" s="73">
        <v>522</v>
      </c>
    </row>
    <row r="2633" spans="1:4">
      <c r="A2633" t="s">
        <v>55</v>
      </c>
      <c r="B2633" t="s">
        <v>180</v>
      </c>
      <c r="C2633" t="s">
        <v>84</v>
      </c>
      <c r="D2633" s="73">
        <v>816</v>
      </c>
    </row>
    <row r="2634" spans="1:4">
      <c r="A2634" t="s">
        <v>55</v>
      </c>
      <c r="B2634" t="s">
        <v>180</v>
      </c>
      <c r="C2634" t="s">
        <v>85</v>
      </c>
      <c r="D2634" s="73">
        <v>1051</v>
      </c>
    </row>
    <row r="2635" spans="1:4">
      <c r="A2635" t="s">
        <v>55</v>
      </c>
      <c r="B2635" t="s">
        <v>180</v>
      </c>
      <c r="C2635" t="s">
        <v>86</v>
      </c>
      <c r="D2635" s="73">
        <v>437</v>
      </c>
    </row>
    <row r="2636" spans="1:4">
      <c r="A2636" t="s">
        <v>55</v>
      </c>
      <c r="B2636" t="s">
        <v>180</v>
      </c>
      <c r="C2636" t="s">
        <v>87</v>
      </c>
      <c r="D2636" s="73">
        <v>601</v>
      </c>
    </row>
    <row r="2637" spans="1:4">
      <c r="A2637" t="s">
        <v>55</v>
      </c>
      <c r="B2637" t="s">
        <v>180</v>
      </c>
      <c r="C2637" t="s">
        <v>88</v>
      </c>
      <c r="D2637" s="73">
        <v>955</v>
      </c>
    </row>
    <row r="2638" spans="1:4">
      <c r="A2638" t="s">
        <v>55</v>
      </c>
      <c r="B2638" t="s">
        <v>180</v>
      </c>
      <c r="C2638" t="s">
        <v>89</v>
      </c>
      <c r="D2638" s="73">
        <v>209</v>
      </c>
    </row>
    <row r="2639" spans="1:4">
      <c r="A2639" t="s">
        <v>55</v>
      </c>
      <c r="B2639" t="s">
        <v>180</v>
      </c>
      <c r="C2639" t="s">
        <v>90</v>
      </c>
      <c r="D2639" s="73">
        <v>234</v>
      </c>
    </row>
    <row r="2640" spans="1:4">
      <c r="A2640" t="s">
        <v>55</v>
      </c>
      <c r="B2640" t="s">
        <v>180</v>
      </c>
      <c r="C2640" t="s">
        <v>91</v>
      </c>
      <c r="D2640" s="73">
        <v>273</v>
      </c>
    </row>
    <row r="2641" spans="1:4">
      <c r="A2641" t="s">
        <v>55</v>
      </c>
      <c r="B2641" t="s">
        <v>180</v>
      </c>
      <c r="C2641" t="s">
        <v>92</v>
      </c>
      <c r="D2641" s="73">
        <v>307</v>
      </c>
    </row>
    <row r="2642" spans="1:4">
      <c r="A2642" t="s">
        <v>55</v>
      </c>
      <c r="B2642" t="s">
        <v>180</v>
      </c>
      <c r="C2642" t="s">
        <v>93</v>
      </c>
      <c r="D2642" s="73">
        <v>353</v>
      </c>
    </row>
    <row r="2643" spans="1:4">
      <c r="A2643" t="s">
        <v>55</v>
      </c>
      <c r="B2643" t="s">
        <v>180</v>
      </c>
      <c r="C2643" t="s">
        <v>94</v>
      </c>
      <c r="D2643" s="73">
        <v>478</v>
      </c>
    </row>
    <row r="2644" spans="1:4">
      <c r="A2644" t="s">
        <v>55</v>
      </c>
      <c r="B2644" t="s">
        <v>181</v>
      </c>
      <c r="C2644" t="s">
        <v>57</v>
      </c>
      <c r="D2644" s="73">
        <v>77</v>
      </c>
    </row>
    <row r="2645" spans="1:4">
      <c r="A2645" t="s">
        <v>55</v>
      </c>
      <c r="B2645" t="s">
        <v>181</v>
      </c>
      <c r="C2645" t="s">
        <v>58</v>
      </c>
      <c r="D2645" s="73">
        <v>89</v>
      </c>
    </row>
    <row r="2646" spans="1:4">
      <c r="A2646" t="s">
        <v>55</v>
      </c>
      <c r="B2646" t="s">
        <v>181</v>
      </c>
      <c r="C2646" t="s">
        <v>59</v>
      </c>
      <c r="D2646" s="73">
        <v>97</v>
      </c>
    </row>
    <row r="2647" spans="1:4">
      <c r="A2647" t="s">
        <v>55</v>
      </c>
      <c r="B2647" t="s">
        <v>181</v>
      </c>
      <c r="C2647" t="s">
        <v>60</v>
      </c>
      <c r="D2647" s="73">
        <v>104</v>
      </c>
    </row>
    <row r="2648" spans="1:4">
      <c r="A2648" t="s">
        <v>55</v>
      </c>
      <c r="B2648" t="s">
        <v>181</v>
      </c>
      <c r="C2648" t="s">
        <v>61</v>
      </c>
      <c r="D2648" s="73">
        <v>114</v>
      </c>
    </row>
    <row r="2649" spans="1:4">
      <c r="A2649" t="s">
        <v>55</v>
      </c>
      <c r="B2649" t="s">
        <v>181</v>
      </c>
      <c r="C2649" t="s">
        <v>62</v>
      </c>
      <c r="D2649" s="73">
        <v>134</v>
      </c>
    </row>
    <row r="2650" spans="1:4">
      <c r="A2650" t="s">
        <v>55</v>
      </c>
      <c r="B2650" t="s">
        <v>181</v>
      </c>
      <c r="C2650" t="s">
        <v>63</v>
      </c>
      <c r="D2650" s="73">
        <v>146</v>
      </c>
    </row>
    <row r="2651" spans="1:4">
      <c r="A2651" t="s">
        <v>55</v>
      </c>
      <c r="B2651" t="s">
        <v>181</v>
      </c>
      <c r="C2651" t="s">
        <v>64</v>
      </c>
      <c r="D2651" s="73">
        <v>155</v>
      </c>
    </row>
    <row r="2652" spans="1:4">
      <c r="A2652" t="s">
        <v>55</v>
      </c>
      <c r="B2652" t="s">
        <v>181</v>
      </c>
      <c r="C2652" t="s">
        <v>65</v>
      </c>
      <c r="D2652" s="73">
        <v>62</v>
      </c>
    </row>
    <row r="2653" spans="1:4">
      <c r="A2653" t="s">
        <v>55</v>
      </c>
      <c r="B2653" t="s">
        <v>181</v>
      </c>
      <c r="C2653" t="s">
        <v>66</v>
      </c>
      <c r="D2653" s="73">
        <v>65</v>
      </c>
    </row>
    <row r="2654" spans="1:4">
      <c r="A2654" t="s">
        <v>55</v>
      </c>
      <c r="B2654" t="s">
        <v>181</v>
      </c>
      <c r="C2654" t="s">
        <v>67</v>
      </c>
      <c r="D2654" s="73">
        <v>68</v>
      </c>
    </row>
    <row r="2655" spans="1:4">
      <c r="A2655" t="s">
        <v>55</v>
      </c>
      <c r="B2655" t="s">
        <v>181</v>
      </c>
      <c r="C2655" t="s">
        <v>68</v>
      </c>
      <c r="D2655" s="73">
        <v>35</v>
      </c>
    </row>
    <row r="2656" spans="1:4">
      <c r="A2656" t="s">
        <v>55</v>
      </c>
      <c r="B2656" t="s">
        <v>181</v>
      </c>
      <c r="C2656" t="s">
        <v>69</v>
      </c>
      <c r="D2656" s="73">
        <v>77</v>
      </c>
    </row>
    <row r="2657" spans="1:4">
      <c r="A2657" t="s">
        <v>55</v>
      </c>
      <c r="B2657" t="s">
        <v>181</v>
      </c>
      <c r="C2657" t="s">
        <v>70</v>
      </c>
      <c r="D2657" s="73">
        <v>50</v>
      </c>
    </row>
    <row r="2658" spans="1:4">
      <c r="A2658" t="s">
        <v>55</v>
      </c>
      <c r="B2658" t="s">
        <v>181</v>
      </c>
      <c r="C2658" t="s">
        <v>71</v>
      </c>
      <c r="D2658" s="73">
        <v>53</v>
      </c>
    </row>
    <row r="2659" spans="1:4">
      <c r="A2659" t="s">
        <v>55</v>
      </c>
      <c r="B2659" t="s">
        <v>181</v>
      </c>
      <c r="C2659" t="s">
        <v>72</v>
      </c>
      <c r="D2659" s="73">
        <v>58</v>
      </c>
    </row>
    <row r="2660" spans="1:4">
      <c r="A2660" t="s">
        <v>55</v>
      </c>
      <c r="B2660" t="s">
        <v>181</v>
      </c>
      <c r="C2660" t="s">
        <v>73</v>
      </c>
      <c r="D2660" s="73">
        <v>59</v>
      </c>
    </row>
    <row r="2661" spans="1:4">
      <c r="A2661" t="s">
        <v>55</v>
      </c>
      <c r="B2661" t="s">
        <v>181</v>
      </c>
      <c r="C2661" t="s">
        <v>74</v>
      </c>
      <c r="D2661" s="73">
        <v>60</v>
      </c>
    </row>
    <row r="2662" spans="1:4">
      <c r="A2662" t="s">
        <v>55</v>
      </c>
      <c r="B2662" t="s">
        <v>181</v>
      </c>
      <c r="C2662" t="s">
        <v>75</v>
      </c>
      <c r="D2662" s="73">
        <v>67</v>
      </c>
    </row>
    <row r="2663" spans="1:4">
      <c r="A2663" t="s">
        <v>55</v>
      </c>
      <c r="B2663" t="s">
        <v>181</v>
      </c>
      <c r="C2663" t="s">
        <v>76</v>
      </c>
      <c r="D2663" s="73">
        <v>73</v>
      </c>
    </row>
    <row r="2664" spans="1:4">
      <c r="A2664" t="s">
        <v>55</v>
      </c>
      <c r="B2664" t="s">
        <v>181</v>
      </c>
      <c r="C2664" t="s">
        <v>77</v>
      </c>
      <c r="D2664" s="73">
        <v>77</v>
      </c>
    </row>
    <row r="2665" spans="1:4">
      <c r="A2665" t="s">
        <v>55</v>
      </c>
      <c r="B2665" t="s">
        <v>181</v>
      </c>
      <c r="C2665" t="s">
        <v>78</v>
      </c>
      <c r="D2665" s="73">
        <v>84</v>
      </c>
    </row>
    <row r="2666" spans="1:4">
      <c r="A2666" t="s">
        <v>55</v>
      </c>
      <c r="B2666" t="s">
        <v>181</v>
      </c>
      <c r="C2666" t="s">
        <v>79</v>
      </c>
      <c r="D2666" s="73">
        <v>206</v>
      </c>
    </row>
    <row r="2667" spans="1:4">
      <c r="A2667" t="s">
        <v>55</v>
      </c>
      <c r="B2667" t="s">
        <v>181</v>
      </c>
      <c r="C2667" t="s">
        <v>80</v>
      </c>
      <c r="D2667" s="73">
        <v>287</v>
      </c>
    </row>
    <row r="2668" spans="1:4">
      <c r="A2668" t="s">
        <v>55</v>
      </c>
      <c r="B2668" t="s">
        <v>181</v>
      </c>
      <c r="C2668" t="s">
        <v>81</v>
      </c>
      <c r="D2668" s="73">
        <v>302</v>
      </c>
    </row>
    <row r="2669" spans="1:4">
      <c r="A2669" t="s">
        <v>55</v>
      </c>
      <c r="B2669" t="s">
        <v>181</v>
      </c>
      <c r="C2669" t="s">
        <v>82</v>
      </c>
      <c r="D2669" s="73">
        <v>349</v>
      </c>
    </row>
    <row r="2670" spans="1:4">
      <c r="A2670" t="s">
        <v>55</v>
      </c>
      <c r="B2670" t="s">
        <v>181</v>
      </c>
      <c r="C2670" t="s">
        <v>83</v>
      </c>
      <c r="D2670" s="73">
        <v>427</v>
      </c>
    </row>
    <row r="2671" spans="1:4">
      <c r="A2671" t="s">
        <v>55</v>
      </c>
      <c r="B2671" t="s">
        <v>181</v>
      </c>
      <c r="C2671" t="s">
        <v>84</v>
      </c>
      <c r="D2671" s="73">
        <v>712</v>
      </c>
    </row>
    <row r="2672" spans="1:4">
      <c r="A2672" t="s">
        <v>55</v>
      </c>
      <c r="B2672" t="s">
        <v>181</v>
      </c>
      <c r="C2672" t="s">
        <v>85</v>
      </c>
      <c r="D2672" s="73">
        <v>933</v>
      </c>
    </row>
    <row r="2673" spans="1:4">
      <c r="A2673" t="s">
        <v>55</v>
      </c>
      <c r="B2673" t="s">
        <v>181</v>
      </c>
      <c r="C2673" t="s">
        <v>86</v>
      </c>
      <c r="D2673" s="73">
        <v>349</v>
      </c>
    </row>
    <row r="2674" spans="1:4">
      <c r="A2674" t="s">
        <v>55</v>
      </c>
      <c r="B2674" t="s">
        <v>181</v>
      </c>
      <c r="C2674" t="s">
        <v>87</v>
      </c>
      <c r="D2674" s="73">
        <v>508</v>
      </c>
    </row>
    <row r="2675" spans="1:4">
      <c r="A2675" t="s">
        <v>55</v>
      </c>
      <c r="B2675" t="s">
        <v>181</v>
      </c>
      <c r="C2675" t="s">
        <v>88</v>
      </c>
      <c r="D2675" s="73">
        <v>822</v>
      </c>
    </row>
    <row r="2676" spans="1:4">
      <c r="A2676" t="s">
        <v>55</v>
      </c>
      <c r="B2676" t="s">
        <v>181</v>
      </c>
      <c r="C2676" t="s">
        <v>89</v>
      </c>
      <c r="D2676" s="73">
        <v>77</v>
      </c>
    </row>
    <row r="2677" spans="1:4">
      <c r="A2677" t="s">
        <v>55</v>
      </c>
      <c r="B2677" t="s">
        <v>181</v>
      </c>
      <c r="C2677" t="s">
        <v>90</v>
      </c>
      <c r="D2677" s="73">
        <v>88</v>
      </c>
    </row>
    <row r="2678" spans="1:4">
      <c r="A2678" t="s">
        <v>55</v>
      </c>
      <c r="B2678" t="s">
        <v>181</v>
      </c>
      <c r="C2678" t="s">
        <v>91</v>
      </c>
      <c r="D2678" s="73">
        <v>110</v>
      </c>
    </row>
    <row r="2679" spans="1:4">
      <c r="A2679" t="s">
        <v>55</v>
      </c>
      <c r="B2679" t="s">
        <v>181</v>
      </c>
      <c r="C2679" t="s">
        <v>92</v>
      </c>
      <c r="D2679" s="73">
        <v>132</v>
      </c>
    </row>
    <row r="2680" spans="1:4">
      <c r="A2680" t="s">
        <v>55</v>
      </c>
      <c r="B2680" t="s">
        <v>181</v>
      </c>
      <c r="C2680" t="s">
        <v>93</v>
      </c>
      <c r="D2680" s="73">
        <v>166</v>
      </c>
    </row>
    <row r="2681" spans="1:4">
      <c r="A2681" t="s">
        <v>55</v>
      </c>
      <c r="B2681" t="s">
        <v>181</v>
      </c>
      <c r="C2681" t="s">
        <v>94</v>
      </c>
      <c r="D2681" s="73">
        <v>245</v>
      </c>
    </row>
    <row r="2682" spans="1:4">
      <c r="A2682" t="s">
        <v>55</v>
      </c>
      <c r="B2682" t="s">
        <v>182</v>
      </c>
      <c r="C2682" t="s">
        <v>57</v>
      </c>
      <c r="D2682" s="73">
        <v>46</v>
      </c>
    </row>
    <row r="2683" spans="1:4">
      <c r="A2683" t="s">
        <v>55</v>
      </c>
      <c r="B2683" t="s">
        <v>182</v>
      </c>
      <c r="C2683" t="s">
        <v>58</v>
      </c>
      <c r="D2683" s="73">
        <v>53</v>
      </c>
    </row>
    <row r="2684" spans="1:4">
      <c r="A2684" t="s">
        <v>55</v>
      </c>
      <c r="B2684" t="s">
        <v>182</v>
      </c>
      <c r="C2684" t="s">
        <v>59</v>
      </c>
      <c r="D2684" s="73">
        <v>59</v>
      </c>
    </row>
    <row r="2685" spans="1:4">
      <c r="A2685" t="s">
        <v>55</v>
      </c>
      <c r="B2685" t="s">
        <v>182</v>
      </c>
      <c r="C2685" t="s">
        <v>60</v>
      </c>
      <c r="D2685" s="73">
        <v>63</v>
      </c>
    </row>
    <row r="2686" spans="1:4">
      <c r="A2686" t="s">
        <v>55</v>
      </c>
      <c r="B2686" t="s">
        <v>182</v>
      </c>
      <c r="C2686" t="s">
        <v>61</v>
      </c>
      <c r="D2686" s="73">
        <v>68</v>
      </c>
    </row>
    <row r="2687" spans="1:4">
      <c r="A2687" t="s">
        <v>55</v>
      </c>
      <c r="B2687" t="s">
        <v>182</v>
      </c>
      <c r="C2687" t="s">
        <v>62</v>
      </c>
      <c r="D2687" s="73">
        <v>82</v>
      </c>
    </row>
    <row r="2688" spans="1:4">
      <c r="A2688" t="s">
        <v>55</v>
      </c>
      <c r="B2688" t="s">
        <v>182</v>
      </c>
      <c r="C2688" t="s">
        <v>63</v>
      </c>
      <c r="D2688" s="73">
        <v>87</v>
      </c>
    </row>
    <row r="2689" spans="1:4">
      <c r="A2689" t="s">
        <v>55</v>
      </c>
      <c r="B2689" t="s">
        <v>182</v>
      </c>
      <c r="C2689" t="s">
        <v>64</v>
      </c>
      <c r="D2689" s="73">
        <v>102</v>
      </c>
    </row>
    <row r="2690" spans="1:4">
      <c r="A2690" t="s">
        <v>55</v>
      </c>
      <c r="B2690" t="s">
        <v>182</v>
      </c>
      <c r="C2690" t="s">
        <v>65</v>
      </c>
      <c r="D2690" s="73">
        <v>36</v>
      </c>
    </row>
    <row r="2691" spans="1:4">
      <c r="A2691" t="s">
        <v>55</v>
      </c>
      <c r="B2691" t="s">
        <v>182</v>
      </c>
      <c r="C2691" t="s">
        <v>66</v>
      </c>
      <c r="D2691" s="73">
        <v>38</v>
      </c>
    </row>
    <row r="2692" spans="1:4">
      <c r="A2692" t="s">
        <v>55</v>
      </c>
      <c r="B2692" t="s">
        <v>182</v>
      </c>
      <c r="C2692" t="s">
        <v>67</v>
      </c>
      <c r="D2692" s="73">
        <v>39</v>
      </c>
    </row>
    <row r="2693" spans="1:4">
      <c r="A2693" t="s">
        <v>55</v>
      </c>
      <c r="B2693" t="s">
        <v>182</v>
      </c>
      <c r="C2693" t="s">
        <v>68</v>
      </c>
      <c r="D2693" s="73">
        <v>11</v>
      </c>
    </row>
    <row r="2694" spans="1:4">
      <c r="A2694" t="s">
        <v>55</v>
      </c>
      <c r="B2694" t="s">
        <v>182</v>
      </c>
      <c r="C2694" t="s">
        <v>69</v>
      </c>
      <c r="D2694" s="73">
        <v>26</v>
      </c>
    </row>
    <row r="2695" spans="1:4">
      <c r="A2695" t="s">
        <v>55</v>
      </c>
      <c r="B2695" t="s">
        <v>182</v>
      </c>
      <c r="C2695" t="s">
        <v>70</v>
      </c>
      <c r="D2695" s="73">
        <v>46</v>
      </c>
    </row>
    <row r="2696" spans="1:4">
      <c r="A2696" t="s">
        <v>55</v>
      </c>
      <c r="B2696" t="s">
        <v>182</v>
      </c>
      <c r="C2696" t="s">
        <v>71</v>
      </c>
      <c r="D2696" s="73">
        <v>49</v>
      </c>
    </row>
    <row r="2697" spans="1:4">
      <c r="A2697" t="s">
        <v>55</v>
      </c>
      <c r="B2697" t="s">
        <v>182</v>
      </c>
      <c r="C2697" t="s">
        <v>72</v>
      </c>
      <c r="D2697" s="73">
        <v>54</v>
      </c>
    </row>
    <row r="2698" spans="1:4">
      <c r="A2698" t="s">
        <v>55</v>
      </c>
      <c r="B2698" t="s">
        <v>182</v>
      </c>
      <c r="C2698" t="s">
        <v>73</v>
      </c>
      <c r="D2698" s="73">
        <v>55</v>
      </c>
    </row>
    <row r="2699" spans="1:4">
      <c r="A2699" t="s">
        <v>55</v>
      </c>
      <c r="B2699" t="s">
        <v>182</v>
      </c>
      <c r="C2699" t="s">
        <v>74</v>
      </c>
      <c r="D2699" s="73">
        <v>56</v>
      </c>
    </row>
    <row r="2700" spans="1:4">
      <c r="A2700" t="s">
        <v>55</v>
      </c>
      <c r="B2700" t="s">
        <v>182</v>
      </c>
      <c r="C2700" t="s">
        <v>75</v>
      </c>
      <c r="D2700" s="73">
        <v>63</v>
      </c>
    </row>
    <row r="2701" spans="1:4">
      <c r="A2701" t="s">
        <v>55</v>
      </c>
      <c r="B2701" t="s">
        <v>182</v>
      </c>
      <c r="C2701" t="s">
        <v>76</v>
      </c>
      <c r="D2701" s="73">
        <v>69</v>
      </c>
    </row>
    <row r="2702" spans="1:4">
      <c r="A2702" t="s">
        <v>55</v>
      </c>
      <c r="B2702" t="s">
        <v>182</v>
      </c>
      <c r="C2702" t="s">
        <v>77</v>
      </c>
      <c r="D2702" s="73">
        <v>73</v>
      </c>
    </row>
    <row r="2703" spans="1:4">
      <c r="A2703" t="s">
        <v>55</v>
      </c>
      <c r="B2703" t="s">
        <v>182</v>
      </c>
      <c r="C2703" t="s">
        <v>78</v>
      </c>
      <c r="D2703" s="73">
        <v>80</v>
      </c>
    </row>
    <row r="2704" spans="1:4">
      <c r="A2704" t="s">
        <v>55</v>
      </c>
      <c r="B2704" t="s">
        <v>182</v>
      </c>
      <c r="C2704" t="s">
        <v>79</v>
      </c>
      <c r="D2704" s="73">
        <v>123</v>
      </c>
    </row>
    <row r="2705" spans="1:4">
      <c r="A2705" t="s">
        <v>55</v>
      </c>
      <c r="B2705" t="s">
        <v>182</v>
      </c>
      <c r="C2705" t="s">
        <v>80</v>
      </c>
      <c r="D2705" s="73">
        <v>170</v>
      </c>
    </row>
    <row r="2706" spans="1:4">
      <c r="A2706" t="s">
        <v>55</v>
      </c>
      <c r="B2706" t="s">
        <v>182</v>
      </c>
      <c r="C2706" t="s">
        <v>81</v>
      </c>
      <c r="D2706" s="73">
        <v>178</v>
      </c>
    </row>
    <row r="2707" spans="1:4">
      <c r="A2707" t="s">
        <v>55</v>
      </c>
      <c r="B2707" t="s">
        <v>182</v>
      </c>
      <c r="C2707" t="s">
        <v>82</v>
      </c>
      <c r="D2707" s="73">
        <v>214</v>
      </c>
    </row>
    <row r="2708" spans="1:4">
      <c r="A2708" t="s">
        <v>55</v>
      </c>
      <c r="B2708" t="s">
        <v>182</v>
      </c>
      <c r="C2708" t="s">
        <v>83</v>
      </c>
      <c r="D2708" s="73">
        <v>261</v>
      </c>
    </row>
    <row r="2709" spans="1:4">
      <c r="A2709" t="s">
        <v>55</v>
      </c>
      <c r="B2709" t="s">
        <v>182</v>
      </c>
      <c r="C2709" t="s">
        <v>84</v>
      </c>
      <c r="D2709" s="73">
        <v>428</v>
      </c>
    </row>
    <row r="2710" spans="1:4">
      <c r="A2710" t="s">
        <v>55</v>
      </c>
      <c r="B2710" t="s">
        <v>182</v>
      </c>
      <c r="C2710" t="s">
        <v>85</v>
      </c>
      <c r="D2710" s="73">
        <v>569</v>
      </c>
    </row>
    <row r="2711" spans="1:4">
      <c r="A2711" t="s">
        <v>55</v>
      </c>
      <c r="B2711" t="s">
        <v>182</v>
      </c>
      <c r="C2711" t="s">
        <v>86</v>
      </c>
      <c r="D2711" s="73">
        <v>214</v>
      </c>
    </row>
    <row r="2712" spans="1:4">
      <c r="A2712" t="s">
        <v>55</v>
      </c>
      <c r="B2712" t="s">
        <v>182</v>
      </c>
      <c r="C2712" t="s">
        <v>87</v>
      </c>
      <c r="D2712" s="73">
        <v>317</v>
      </c>
    </row>
    <row r="2713" spans="1:4">
      <c r="A2713" t="s">
        <v>55</v>
      </c>
      <c r="B2713" t="s">
        <v>182</v>
      </c>
      <c r="C2713" t="s">
        <v>88</v>
      </c>
      <c r="D2713" s="73">
        <v>521</v>
      </c>
    </row>
    <row r="2714" spans="1:4">
      <c r="A2714" t="s">
        <v>55</v>
      </c>
      <c r="B2714" t="s">
        <v>182</v>
      </c>
      <c r="C2714" t="s">
        <v>89</v>
      </c>
      <c r="D2714" s="73">
        <v>45</v>
      </c>
    </row>
    <row r="2715" spans="1:4">
      <c r="A2715" t="s">
        <v>55</v>
      </c>
      <c r="B2715" t="s">
        <v>182</v>
      </c>
      <c r="C2715" t="s">
        <v>90</v>
      </c>
      <c r="D2715" s="73">
        <v>50</v>
      </c>
    </row>
    <row r="2716" spans="1:4">
      <c r="A2716" t="s">
        <v>55</v>
      </c>
      <c r="B2716" t="s">
        <v>182</v>
      </c>
      <c r="C2716" t="s">
        <v>91</v>
      </c>
      <c r="D2716" s="73">
        <v>61</v>
      </c>
    </row>
    <row r="2717" spans="1:4">
      <c r="A2717" t="s">
        <v>55</v>
      </c>
      <c r="B2717" t="s">
        <v>182</v>
      </c>
      <c r="C2717" t="s">
        <v>92</v>
      </c>
      <c r="D2717" s="73">
        <v>67</v>
      </c>
    </row>
    <row r="2718" spans="1:4">
      <c r="A2718" t="s">
        <v>55</v>
      </c>
      <c r="B2718" t="s">
        <v>182</v>
      </c>
      <c r="C2718" t="s">
        <v>93</v>
      </c>
      <c r="D2718" s="73">
        <v>78</v>
      </c>
    </row>
    <row r="2719" spans="1:4">
      <c r="A2719" t="s">
        <v>55</v>
      </c>
      <c r="B2719" t="s">
        <v>182</v>
      </c>
      <c r="C2719" t="s">
        <v>94</v>
      </c>
      <c r="D2719" s="73">
        <v>103</v>
      </c>
    </row>
    <row r="2720" spans="1:4">
      <c r="A2720" t="s">
        <v>55</v>
      </c>
      <c r="B2720" t="s">
        <v>183</v>
      </c>
      <c r="C2720" t="s">
        <v>57</v>
      </c>
      <c r="D2720" s="73">
        <v>46</v>
      </c>
    </row>
    <row r="2721" spans="1:4">
      <c r="A2721" t="s">
        <v>55</v>
      </c>
      <c r="B2721" t="s">
        <v>183</v>
      </c>
      <c r="C2721" t="s">
        <v>58</v>
      </c>
      <c r="D2721" s="73">
        <v>56</v>
      </c>
    </row>
    <row r="2722" spans="1:4">
      <c r="A2722" t="s">
        <v>55</v>
      </c>
      <c r="B2722" t="s">
        <v>183</v>
      </c>
      <c r="C2722" t="s">
        <v>59</v>
      </c>
      <c r="D2722" s="73">
        <v>61</v>
      </c>
    </row>
    <row r="2723" spans="1:4">
      <c r="A2723" t="s">
        <v>55</v>
      </c>
      <c r="B2723" t="s">
        <v>183</v>
      </c>
      <c r="C2723" t="s">
        <v>60</v>
      </c>
      <c r="D2723" s="73">
        <v>65</v>
      </c>
    </row>
    <row r="2724" spans="1:4">
      <c r="A2724" t="s">
        <v>55</v>
      </c>
      <c r="B2724" t="s">
        <v>183</v>
      </c>
      <c r="C2724" t="s">
        <v>61</v>
      </c>
      <c r="D2724" s="73">
        <v>71</v>
      </c>
    </row>
    <row r="2725" spans="1:4">
      <c r="A2725" t="s">
        <v>55</v>
      </c>
      <c r="B2725" t="s">
        <v>183</v>
      </c>
      <c r="C2725" t="s">
        <v>62</v>
      </c>
      <c r="D2725" s="73">
        <v>82</v>
      </c>
    </row>
    <row r="2726" spans="1:4">
      <c r="A2726" t="s">
        <v>55</v>
      </c>
      <c r="B2726" t="s">
        <v>183</v>
      </c>
      <c r="C2726" t="s">
        <v>63</v>
      </c>
      <c r="D2726" s="73">
        <v>90</v>
      </c>
    </row>
    <row r="2727" spans="1:4">
      <c r="A2727" t="s">
        <v>55</v>
      </c>
      <c r="B2727" t="s">
        <v>183</v>
      </c>
      <c r="C2727" t="s">
        <v>64</v>
      </c>
      <c r="D2727" s="73">
        <v>104</v>
      </c>
    </row>
    <row r="2728" spans="1:4">
      <c r="A2728" t="s">
        <v>55</v>
      </c>
      <c r="B2728" t="s">
        <v>183</v>
      </c>
      <c r="C2728" t="s">
        <v>65</v>
      </c>
      <c r="D2728" s="73">
        <v>38</v>
      </c>
    </row>
    <row r="2729" spans="1:4">
      <c r="A2729" t="s">
        <v>55</v>
      </c>
      <c r="B2729" t="s">
        <v>183</v>
      </c>
      <c r="C2729" t="s">
        <v>66</v>
      </c>
      <c r="D2729" s="73">
        <v>41</v>
      </c>
    </row>
    <row r="2730" spans="1:4">
      <c r="A2730" t="s">
        <v>55</v>
      </c>
      <c r="B2730" t="s">
        <v>183</v>
      </c>
      <c r="C2730" t="s">
        <v>67</v>
      </c>
      <c r="D2730" s="73">
        <v>43</v>
      </c>
    </row>
    <row r="2731" spans="1:4">
      <c r="A2731" t="s">
        <v>55</v>
      </c>
      <c r="B2731" t="s">
        <v>183</v>
      </c>
      <c r="C2731" t="s">
        <v>68</v>
      </c>
      <c r="D2731" s="73">
        <v>12</v>
      </c>
    </row>
    <row r="2732" spans="1:4">
      <c r="A2732" t="s">
        <v>55</v>
      </c>
      <c r="B2732" t="s">
        <v>183</v>
      </c>
      <c r="C2732" t="s">
        <v>69</v>
      </c>
      <c r="D2732" s="73">
        <v>30</v>
      </c>
    </row>
    <row r="2733" spans="1:4">
      <c r="A2733" t="s">
        <v>55</v>
      </c>
      <c r="B2733" t="s">
        <v>183</v>
      </c>
      <c r="C2733" t="s">
        <v>70</v>
      </c>
      <c r="D2733" s="73">
        <v>36</v>
      </c>
    </row>
    <row r="2734" spans="1:4">
      <c r="A2734" t="s">
        <v>55</v>
      </c>
      <c r="B2734" t="s">
        <v>183</v>
      </c>
      <c r="C2734" t="s">
        <v>71</v>
      </c>
      <c r="D2734" s="73">
        <v>39</v>
      </c>
    </row>
    <row r="2735" spans="1:4">
      <c r="A2735" t="s">
        <v>55</v>
      </c>
      <c r="B2735" t="s">
        <v>183</v>
      </c>
      <c r="C2735" t="s">
        <v>72</v>
      </c>
      <c r="D2735" s="73">
        <v>44</v>
      </c>
    </row>
    <row r="2736" spans="1:4">
      <c r="A2736" t="s">
        <v>55</v>
      </c>
      <c r="B2736" t="s">
        <v>183</v>
      </c>
      <c r="C2736" t="s">
        <v>73</v>
      </c>
      <c r="D2736" s="73">
        <v>45</v>
      </c>
    </row>
    <row r="2737" spans="1:4">
      <c r="A2737" t="s">
        <v>55</v>
      </c>
      <c r="B2737" t="s">
        <v>183</v>
      </c>
      <c r="C2737" t="s">
        <v>74</v>
      </c>
      <c r="D2737" s="73">
        <v>46</v>
      </c>
    </row>
    <row r="2738" spans="1:4">
      <c r="A2738" t="s">
        <v>55</v>
      </c>
      <c r="B2738" t="s">
        <v>183</v>
      </c>
      <c r="C2738" t="s">
        <v>75</v>
      </c>
      <c r="D2738" s="73">
        <v>53</v>
      </c>
    </row>
    <row r="2739" spans="1:4">
      <c r="A2739" t="s">
        <v>55</v>
      </c>
      <c r="B2739" t="s">
        <v>183</v>
      </c>
      <c r="C2739" t="s">
        <v>76</v>
      </c>
      <c r="D2739" s="73">
        <v>59</v>
      </c>
    </row>
    <row r="2740" spans="1:4">
      <c r="A2740" t="s">
        <v>55</v>
      </c>
      <c r="B2740" t="s">
        <v>183</v>
      </c>
      <c r="C2740" t="s">
        <v>77</v>
      </c>
      <c r="D2740" s="73">
        <v>63</v>
      </c>
    </row>
    <row r="2741" spans="1:4">
      <c r="A2741" t="s">
        <v>55</v>
      </c>
      <c r="B2741" t="s">
        <v>183</v>
      </c>
      <c r="C2741" t="s">
        <v>78</v>
      </c>
      <c r="D2741" s="73">
        <v>70</v>
      </c>
    </row>
    <row r="2742" spans="1:4">
      <c r="A2742" t="s">
        <v>55</v>
      </c>
      <c r="B2742" t="s">
        <v>183</v>
      </c>
      <c r="C2742" t="s">
        <v>79</v>
      </c>
      <c r="D2742" s="73">
        <v>110</v>
      </c>
    </row>
    <row r="2743" spans="1:4">
      <c r="A2743" t="s">
        <v>55</v>
      </c>
      <c r="B2743" t="s">
        <v>183</v>
      </c>
      <c r="C2743" t="s">
        <v>80</v>
      </c>
      <c r="D2743" s="73">
        <v>165</v>
      </c>
    </row>
    <row r="2744" spans="1:4">
      <c r="A2744" t="s">
        <v>55</v>
      </c>
      <c r="B2744" t="s">
        <v>183</v>
      </c>
      <c r="C2744" t="s">
        <v>81</v>
      </c>
      <c r="D2744" s="73">
        <v>173</v>
      </c>
    </row>
    <row r="2745" spans="1:4">
      <c r="A2745" t="s">
        <v>55</v>
      </c>
      <c r="B2745" t="s">
        <v>183</v>
      </c>
      <c r="C2745" t="s">
        <v>82</v>
      </c>
      <c r="D2745" s="73">
        <v>200</v>
      </c>
    </row>
    <row r="2746" spans="1:4">
      <c r="A2746" t="s">
        <v>55</v>
      </c>
      <c r="B2746" t="s">
        <v>183</v>
      </c>
      <c r="C2746" t="s">
        <v>83</v>
      </c>
      <c r="D2746" s="73">
        <v>250</v>
      </c>
    </row>
    <row r="2747" spans="1:4">
      <c r="A2747" t="s">
        <v>55</v>
      </c>
      <c r="B2747" t="s">
        <v>183</v>
      </c>
      <c r="C2747" t="s">
        <v>84</v>
      </c>
      <c r="D2747" s="73">
        <v>414</v>
      </c>
    </row>
    <row r="2748" spans="1:4">
      <c r="A2748" t="s">
        <v>55</v>
      </c>
      <c r="B2748" t="s">
        <v>183</v>
      </c>
      <c r="C2748" t="s">
        <v>85</v>
      </c>
      <c r="D2748" s="73">
        <v>533</v>
      </c>
    </row>
    <row r="2749" spans="1:4">
      <c r="A2749" t="s">
        <v>55</v>
      </c>
      <c r="B2749" t="s">
        <v>183</v>
      </c>
      <c r="C2749" t="s">
        <v>86</v>
      </c>
      <c r="D2749" s="73">
        <v>200</v>
      </c>
    </row>
    <row r="2750" spans="1:4">
      <c r="A2750" t="s">
        <v>55</v>
      </c>
      <c r="B2750" t="s">
        <v>183</v>
      </c>
      <c r="C2750" t="s">
        <v>87</v>
      </c>
      <c r="D2750" s="73">
        <v>300</v>
      </c>
    </row>
    <row r="2751" spans="1:4">
      <c r="A2751" t="s">
        <v>55</v>
      </c>
      <c r="B2751" t="s">
        <v>183</v>
      </c>
      <c r="C2751" t="s">
        <v>88</v>
      </c>
      <c r="D2751" s="73">
        <v>480</v>
      </c>
    </row>
    <row r="2752" spans="1:4">
      <c r="A2752" t="s">
        <v>55</v>
      </c>
      <c r="B2752" t="s">
        <v>183</v>
      </c>
      <c r="C2752" t="s">
        <v>89</v>
      </c>
      <c r="D2752" s="73">
        <v>49</v>
      </c>
    </row>
    <row r="2753" spans="1:4">
      <c r="A2753" t="s">
        <v>55</v>
      </c>
      <c r="B2753" t="s">
        <v>183</v>
      </c>
      <c r="C2753" t="s">
        <v>90</v>
      </c>
      <c r="D2753" s="73">
        <v>55</v>
      </c>
    </row>
    <row r="2754" spans="1:4">
      <c r="A2754" t="s">
        <v>55</v>
      </c>
      <c r="B2754" t="s">
        <v>183</v>
      </c>
      <c r="C2754" t="s">
        <v>91</v>
      </c>
      <c r="D2754" s="73">
        <v>67</v>
      </c>
    </row>
    <row r="2755" spans="1:4">
      <c r="A2755" t="s">
        <v>55</v>
      </c>
      <c r="B2755" t="s">
        <v>183</v>
      </c>
      <c r="C2755" t="s">
        <v>92</v>
      </c>
      <c r="D2755" s="73">
        <v>73</v>
      </c>
    </row>
    <row r="2756" spans="1:4">
      <c r="A2756" t="s">
        <v>55</v>
      </c>
      <c r="B2756" t="s">
        <v>183</v>
      </c>
      <c r="C2756" t="s">
        <v>93</v>
      </c>
      <c r="D2756" s="73">
        <v>84</v>
      </c>
    </row>
    <row r="2757" spans="1:4">
      <c r="A2757" t="s">
        <v>55</v>
      </c>
      <c r="B2757" t="s">
        <v>183</v>
      </c>
      <c r="C2757" t="s">
        <v>94</v>
      </c>
      <c r="D2757" s="73">
        <v>124</v>
      </c>
    </row>
  </sheetData>
  <sheetProtection algorithmName="SHA-512" hashValue="zMSgeFNgMS3DwSw1COTdC3v0paA/aLAk6DzkJVmz4Ida2ObxIf8B6UVZDHGMw9EeEVOYzOAntYQomUxb0Qi7KQ==" saltValue="kcPAZpWUvtLIW+0kYP2bU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K45"/>
  <sheetViews>
    <sheetView workbookViewId="0">
      <selection activeCell="B12" sqref="B12"/>
    </sheetView>
  </sheetViews>
  <sheetFormatPr defaultColWidth="8.85546875" defaultRowHeight="14.45"/>
  <cols>
    <col min="1" max="1" width="6" style="1" bestFit="1" customWidth="1"/>
    <col min="2" max="2" width="10.5703125" style="1" customWidth="1"/>
    <col min="3" max="3" width="6" style="1" bestFit="1" customWidth="1"/>
    <col min="5" max="5" width="49.85546875" style="2" customWidth="1"/>
    <col min="6" max="6" width="18.140625" style="2" customWidth="1"/>
    <col min="7" max="7" width="12.42578125" style="2" customWidth="1"/>
    <col min="8" max="8" width="4.7109375" style="2" customWidth="1"/>
    <col min="9" max="9" width="49.85546875" style="2" customWidth="1"/>
    <col min="10" max="10" width="16" style="2" bestFit="1" customWidth="1"/>
    <col min="11" max="11" width="12.42578125" customWidth="1"/>
  </cols>
  <sheetData>
    <row r="1" spans="1:11">
      <c r="E1" s="76" t="s">
        <v>184</v>
      </c>
      <c r="F1" s="76" t="s">
        <v>185</v>
      </c>
      <c r="G1" s="76" t="s">
        <v>43</v>
      </c>
      <c r="I1" s="76" t="s">
        <v>186</v>
      </c>
      <c r="J1" s="76" t="s">
        <v>185</v>
      </c>
      <c r="K1" s="76" t="s">
        <v>43</v>
      </c>
    </row>
    <row r="2" spans="1:11">
      <c r="A2" s="1" t="s">
        <v>187</v>
      </c>
      <c r="B2" s="1" t="s">
        <v>188</v>
      </c>
      <c r="C2" s="1" t="s">
        <v>189</v>
      </c>
      <c r="E2" s="75" t="s">
        <v>190</v>
      </c>
      <c r="F2" s="75" t="s">
        <v>68</v>
      </c>
      <c r="G2" s="75">
        <v>20</v>
      </c>
      <c r="I2" s="75" t="s">
        <v>191</v>
      </c>
      <c r="J2" s="75" t="s">
        <v>57</v>
      </c>
      <c r="K2" s="75">
        <v>15</v>
      </c>
    </row>
    <row r="3" spans="1:11">
      <c r="A3" s="1" t="s">
        <v>192</v>
      </c>
      <c r="B3" s="1" t="s">
        <v>193</v>
      </c>
      <c r="C3" s="1" t="s">
        <v>194</v>
      </c>
      <c r="E3" s="75" t="s">
        <v>195</v>
      </c>
      <c r="F3" s="75" t="s">
        <v>68</v>
      </c>
      <c r="G3" s="75">
        <v>20</v>
      </c>
      <c r="I3" s="75" t="s">
        <v>196</v>
      </c>
      <c r="J3" s="75" t="s">
        <v>58</v>
      </c>
      <c r="K3" s="75">
        <v>15</v>
      </c>
    </row>
    <row r="4" spans="1:11">
      <c r="B4" s="1" t="s">
        <v>197</v>
      </c>
      <c r="C4" s="1" t="s">
        <v>198</v>
      </c>
      <c r="E4" s="75" t="s">
        <v>199</v>
      </c>
      <c r="F4" s="75" t="s">
        <v>68</v>
      </c>
      <c r="G4" s="75">
        <v>20</v>
      </c>
      <c r="I4" s="75" t="s">
        <v>200</v>
      </c>
      <c r="J4" s="75" t="s">
        <v>59</v>
      </c>
      <c r="K4" s="75">
        <v>15</v>
      </c>
    </row>
    <row r="5" spans="1:11">
      <c r="B5" s="1" t="s">
        <v>201</v>
      </c>
      <c r="E5" s="75" t="s">
        <v>202</v>
      </c>
      <c r="F5" s="75" t="s">
        <v>89</v>
      </c>
      <c r="G5" s="75">
        <v>15</v>
      </c>
      <c r="I5" s="75" t="s">
        <v>203</v>
      </c>
      <c r="J5" s="75" t="s">
        <v>60</v>
      </c>
      <c r="K5" s="75">
        <v>20</v>
      </c>
    </row>
    <row r="6" spans="1:11">
      <c r="B6" s="1" t="s">
        <v>204</v>
      </c>
      <c r="E6" s="75" t="s">
        <v>205</v>
      </c>
      <c r="F6" s="75" t="s">
        <v>89</v>
      </c>
      <c r="G6" s="75">
        <v>10</v>
      </c>
      <c r="I6" s="75" t="s">
        <v>206</v>
      </c>
      <c r="J6" s="75" t="s">
        <v>61</v>
      </c>
      <c r="K6" s="75">
        <v>20</v>
      </c>
    </row>
    <row r="7" spans="1:11">
      <c r="E7" s="75" t="s">
        <v>207</v>
      </c>
      <c r="F7" s="75" t="s">
        <v>89</v>
      </c>
      <c r="G7" s="75">
        <v>10</v>
      </c>
      <c r="I7" s="75" t="s">
        <v>208</v>
      </c>
      <c r="J7" s="75" t="s">
        <v>62</v>
      </c>
      <c r="K7" s="75">
        <v>25</v>
      </c>
    </row>
    <row r="8" spans="1:11">
      <c r="E8" s="75" t="s">
        <v>209</v>
      </c>
      <c r="F8" s="75" t="s">
        <v>89</v>
      </c>
      <c r="G8" s="75">
        <v>15</v>
      </c>
      <c r="I8" s="75" t="s">
        <v>210</v>
      </c>
      <c r="J8" s="75" t="s">
        <v>63</v>
      </c>
      <c r="K8" s="75">
        <v>30</v>
      </c>
    </row>
    <row r="9" spans="1:11">
      <c r="E9" s="75" t="s">
        <v>211</v>
      </c>
      <c r="F9" s="75" t="s">
        <v>90</v>
      </c>
      <c r="G9" s="75">
        <v>20</v>
      </c>
      <c r="I9" s="75" t="s">
        <v>212</v>
      </c>
      <c r="J9" s="75" t="s">
        <v>64</v>
      </c>
      <c r="K9" s="75">
        <v>35</v>
      </c>
    </row>
    <row r="10" spans="1:11">
      <c r="E10" s="75" t="s">
        <v>213</v>
      </c>
      <c r="F10" s="75" t="s">
        <v>91</v>
      </c>
      <c r="G10" s="75">
        <v>30</v>
      </c>
      <c r="I10" s="75" t="s">
        <v>214</v>
      </c>
      <c r="J10" s="75" t="s">
        <v>57</v>
      </c>
      <c r="K10" s="75">
        <v>20</v>
      </c>
    </row>
    <row r="11" spans="1:11">
      <c r="E11" s="75" t="s">
        <v>215</v>
      </c>
      <c r="F11" s="75" t="s">
        <v>92</v>
      </c>
      <c r="G11" s="75">
        <v>30</v>
      </c>
      <c r="I11" s="75" t="s">
        <v>216</v>
      </c>
      <c r="J11" s="75" t="s">
        <v>58</v>
      </c>
      <c r="K11" s="75">
        <v>20</v>
      </c>
    </row>
    <row r="12" spans="1:11">
      <c r="E12" s="75" t="s">
        <v>217</v>
      </c>
      <c r="F12" s="75" t="s">
        <v>93</v>
      </c>
      <c r="G12" s="75">
        <v>30</v>
      </c>
      <c r="I12" s="75" t="s">
        <v>218</v>
      </c>
      <c r="J12" s="75" t="s">
        <v>59</v>
      </c>
      <c r="K12" s="75">
        <v>20</v>
      </c>
    </row>
    <row r="13" spans="1:11">
      <c r="E13" s="75" t="s">
        <v>219</v>
      </c>
      <c r="F13" s="75" t="s">
        <v>94</v>
      </c>
      <c r="G13" s="75">
        <v>50</v>
      </c>
      <c r="I13" s="75" t="s">
        <v>220</v>
      </c>
      <c r="J13" s="75" t="s">
        <v>60</v>
      </c>
      <c r="K13" s="75">
        <v>25</v>
      </c>
    </row>
    <row r="14" spans="1:11">
      <c r="E14" s="75" t="s">
        <v>221</v>
      </c>
      <c r="F14" s="75" t="s">
        <v>89</v>
      </c>
      <c r="G14" s="75">
        <v>15</v>
      </c>
      <c r="I14" s="75" t="s">
        <v>222</v>
      </c>
      <c r="J14" s="75" t="s">
        <v>61</v>
      </c>
      <c r="K14" s="75">
        <v>25</v>
      </c>
    </row>
    <row r="15" spans="1:11">
      <c r="E15" s="75" t="s">
        <v>223</v>
      </c>
      <c r="F15" s="75" t="s">
        <v>90</v>
      </c>
      <c r="G15" s="75">
        <v>20</v>
      </c>
      <c r="I15" s="75" t="s">
        <v>224</v>
      </c>
      <c r="J15" s="75" t="s">
        <v>62</v>
      </c>
      <c r="K15" s="75">
        <v>30</v>
      </c>
    </row>
    <row r="16" spans="1:11">
      <c r="E16" s="75" t="s">
        <v>225</v>
      </c>
      <c r="F16" s="75" t="s">
        <v>89</v>
      </c>
      <c r="G16" s="75">
        <v>20</v>
      </c>
      <c r="I16" s="75" t="s">
        <v>226</v>
      </c>
      <c r="J16" s="75" t="s">
        <v>63</v>
      </c>
      <c r="K16" s="75">
        <v>30</v>
      </c>
    </row>
    <row r="17" spans="5:11">
      <c r="E17" s="75" t="s">
        <v>227</v>
      </c>
      <c r="F17" s="75" t="s">
        <v>89</v>
      </c>
      <c r="G17" s="75">
        <v>20</v>
      </c>
      <c r="I17" s="75" t="s">
        <v>228</v>
      </c>
      <c r="J17" s="75" t="s">
        <v>64</v>
      </c>
      <c r="K17" s="75">
        <v>35</v>
      </c>
    </row>
    <row r="18" spans="5:11">
      <c r="E18" s="75" t="s">
        <v>229</v>
      </c>
      <c r="F18" s="75" t="s">
        <v>89</v>
      </c>
      <c r="G18" s="75">
        <v>20</v>
      </c>
      <c r="I18" s="75" t="s">
        <v>230</v>
      </c>
      <c r="J18" s="75" t="s">
        <v>57</v>
      </c>
      <c r="K18" s="75">
        <v>10</v>
      </c>
    </row>
    <row r="19" spans="5:11">
      <c r="E19" s="75" t="s">
        <v>231</v>
      </c>
      <c r="F19" s="75" t="s">
        <v>90</v>
      </c>
      <c r="G19" s="75">
        <v>25</v>
      </c>
      <c r="I19" s="75" t="s">
        <v>232</v>
      </c>
      <c r="J19" s="75" t="s">
        <v>58</v>
      </c>
      <c r="K19" s="75">
        <v>10</v>
      </c>
    </row>
    <row r="20" spans="5:11">
      <c r="E20" s="75" t="s">
        <v>233</v>
      </c>
      <c r="F20" s="75" t="s">
        <v>91</v>
      </c>
      <c r="G20" s="75">
        <v>25</v>
      </c>
      <c r="I20" s="75" t="s">
        <v>234</v>
      </c>
      <c r="J20" s="75" t="s">
        <v>59</v>
      </c>
      <c r="K20" s="75">
        <v>10</v>
      </c>
    </row>
    <row r="21" spans="5:11">
      <c r="E21" s="75" t="s">
        <v>235</v>
      </c>
      <c r="F21" s="75" t="s">
        <v>92</v>
      </c>
      <c r="G21" s="75">
        <v>25</v>
      </c>
      <c r="I21" s="75" t="s">
        <v>236</v>
      </c>
      <c r="J21" s="75" t="s">
        <v>60</v>
      </c>
      <c r="K21" s="75">
        <v>15</v>
      </c>
    </row>
    <row r="22" spans="5:11">
      <c r="E22" s="75" t="s">
        <v>237</v>
      </c>
      <c r="F22" s="75" t="s">
        <v>93</v>
      </c>
      <c r="G22" s="75">
        <v>30</v>
      </c>
      <c r="I22" s="75" t="s">
        <v>238</v>
      </c>
      <c r="J22" s="75" t="s">
        <v>61</v>
      </c>
      <c r="K22" s="75">
        <v>15</v>
      </c>
    </row>
    <row r="23" spans="5:11">
      <c r="E23" s="75" t="s">
        <v>239</v>
      </c>
      <c r="F23" s="75" t="s">
        <v>94</v>
      </c>
      <c r="G23" s="75">
        <v>50</v>
      </c>
      <c r="I23" s="75" t="s">
        <v>240</v>
      </c>
      <c r="J23" s="75" t="s">
        <v>82</v>
      </c>
      <c r="K23" s="75">
        <v>35</v>
      </c>
    </row>
    <row r="24" spans="5:11">
      <c r="E24" s="75" t="s">
        <v>241</v>
      </c>
      <c r="F24" s="75" t="s">
        <v>89</v>
      </c>
      <c r="G24" s="75">
        <v>15</v>
      </c>
      <c r="I24" s="75" t="s">
        <v>242</v>
      </c>
      <c r="J24" s="75" t="s">
        <v>82</v>
      </c>
      <c r="K24" s="75">
        <v>40</v>
      </c>
    </row>
    <row r="25" spans="5:11">
      <c r="E25" s="75" t="s">
        <v>243</v>
      </c>
      <c r="F25" s="75" t="s">
        <v>90</v>
      </c>
      <c r="G25" s="75">
        <v>20</v>
      </c>
      <c r="I25" s="75" t="s">
        <v>244</v>
      </c>
      <c r="J25" s="75" t="s">
        <v>82</v>
      </c>
      <c r="K25" s="75">
        <v>35</v>
      </c>
    </row>
    <row r="26" spans="5:11">
      <c r="E26" s="75" t="s">
        <v>245</v>
      </c>
      <c r="F26" s="75" t="s">
        <v>91</v>
      </c>
      <c r="G26" s="75">
        <v>30</v>
      </c>
      <c r="I26" s="75" t="s">
        <v>246</v>
      </c>
      <c r="J26" s="75" t="s">
        <v>83</v>
      </c>
      <c r="K26" s="75">
        <v>45</v>
      </c>
    </row>
    <row r="27" spans="5:11">
      <c r="E27" s="75" t="s">
        <v>247</v>
      </c>
      <c r="F27" s="75" t="s">
        <v>92</v>
      </c>
      <c r="G27" s="75">
        <v>30</v>
      </c>
      <c r="I27" s="75" t="s">
        <v>248</v>
      </c>
      <c r="J27" s="75" t="s">
        <v>83</v>
      </c>
      <c r="K27" s="75">
        <v>50</v>
      </c>
    </row>
    <row r="28" spans="5:11">
      <c r="E28" s="75" t="s">
        <v>249</v>
      </c>
      <c r="F28" s="75" t="s">
        <v>94</v>
      </c>
      <c r="G28" s="75">
        <v>50</v>
      </c>
      <c r="I28" s="75" t="s">
        <v>250</v>
      </c>
      <c r="J28" s="75" t="s">
        <v>83</v>
      </c>
      <c r="K28" s="75">
        <v>45</v>
      </c>
    </row>
    <row r="29" spans="5:11">
      <c r="E29" s="75" t="s">
        <v>251</v>
      </c>
      <c r="F29" s="75" t="s">
        <v>89</v>
      </c>
      <c r="G29" s="75">
        <v>10</v>
      </c>
      <c r="I29" s="75" t="s">
        <v>252</v>
      </c>
      <c r="J29" s="75" t="s">
        <v>84</v>
      </c>
      <c r="K29" s="75">
        <v>60</v>
      </c>
    </row>
    <row r="30" spans="5:11">
      <c r="E30" s="75" t="s">
        <v>253</v>
      </c>
      <c r="F30" s="75" t="s">
        <v>89</v>
      </c>
      <c r="G30" s="75">
        <v>15</v>
      </c>
      <c r="I30" s="75" t="s">
        <v>254</v>
      </c>
      <c r="J30" s="75" t="s">
        <v>84</v>
      </c>
      <c r="K30" s="75">
        <v>65</v>
      </c>
    </row>
    <row r="31" spans="5:11">
      <c r="E31" s="75" t="s">
        <v>255</v>
      </c>
      <c r="F31" s="75" t="s">
        <v>90</v>
      </c>
      <c r="G31" s="75">
        <v>20</v>
      </c>
      <c r="I31" s="75" t="s">
        <v>256</v>
      </c>
      <c r="J31" s="75" t="s">
        <v>84</v>
      </c>
      <c r="K31" s="75">
        <v>60</v>
      </c>
    </row>
    <row r="32" spans="5:11">
      <c r="E32" s="75" t="s">
        <v>257</v>
      </c>
      <c r="F32" s="75" t="s">
        <v>91</v>
      </c>
      <c r="G32" s="75">
        <v>30</v>
      </c>
      <c r="I32" s="75" t="s">
        <v>258</v>
      </c>
      <c r="J32" s="75" t="s">
        <v>85</v>
      </c>
      <c r="K32" s="75">
        <v>70</v>
      </c>
    </row>
    <row r="33" spans="5:11">
      <c r="E33" s="75" t="s">
        <v>259</v>
      </c>
      <c r="F33" s="75" t="s">
        <v>92</v>
      </c>
      <c r="G33" s="75">
        <v>30</v>
      </c>
      <c r="I33" s="75" t="s">
        <v>260</v>
      </c>
      <c r="J33" s="75" t="s">
        <v>57</v>
      </c>
      <c r="K33" s="75">
        <v>10</v>
      </c>
    </row>
    <row r="34" spans="5:11">
      <c r="E34" s="75" t="s">
        <v>261</v>
      </c>
      <c r="F34" s="75" t="s">
        <v>93</v>
      </c>
      <c r="G34" s="75">
        <v>30</v>
      </c>
      <c r="I34" s="75" t="s">
        <v>262</v>
      </c>
      <c r="J34" s="75" t="s">
        <v>59</v>
      </c>
      <c r="K34" s="75">
        <v>10</v>
      </c>
    </row>
    <row r="35" spans="5:11">
      <c r="E35" s="75" t="s">
        <v>263</v>
      </c>
      <c r="F35" s="75" t="s">
        <v>94</v>
      </c>
      <c r="G35" s="75">
        <v>45</v>
      </c>
      <c r="I35" s="75" t="s">
        <v>264</v>
      </c>
      <c r="J35" s="75" t="s">
        <v>61</v>
      </c>
      <c r="K35" s="75">
        <v>15</v>
      </c>
    </row>
    <row r="36" spans="5:11">
      <c r="E36" s="75" t="s">
        <v>265</v>
      </c>
      <c r="F36" s="75" t="s">
        <v>89</v>
      </c>
      <c r="G36" s="75">
        <v>15</v>
      </c>
      <c r="I36" s="75" t="s">
        <v>266</v>
      </c>
      <c r="J36" s="75" t="s">
        <v>64</v>
      </c>
      <c r="K36" s="75">
        <v>15</v>
      </c>
    </row>
    <row r="37" spans="5:11">
      <c r="E37" s="75" t="s">
        <v>267</v>
      </c>
      <c r="F37" s="75" t="s">
        <v>90</v>
      </c>
      <c r="G37" s="75">
        <v>15</v>
      </c>
    </row>
    <row r="38" spans="5:11">
      <c r="E38" s="75" t="s">
        <v>268</v>
      </c>
      <c r="F38" s="75" t="s">
        <v>91</v>
      </c>
      <c r="G38" s="75">
        <v>25</v>
      </c>
    </row>
    <row r="39" spans="5:11">
      <c r="E39" s="75" t="s">
        <v>269</v>
      </c>
      <c r="F39" s="75" t="s">
        <v>92</v>
      </c>
      <c r="G39" s="75">
        <v>25</v>
      </c>
    </row>
    <row r="40" spans="5:11">
      <c r="E40" s="75" t="s">
        <v>270</v>
      </c>
      <c r="F40" s="75" t="s">
        <v>93</v>
      </c>
      <c r="G40" s="75">
        <v>25</v>
      </c>
    </row>
    <row r="41" spans="5:11">
      <c r="E41" s="75" t="s">
        <v>271</v>
      </c>
      <c r="F41" s="75" t="s">
        <v>94</v>
      </c>
      <c r="G41" s="75">
        <v>40</v>
      </c>
    </row>
    <row r="42" spans="5:11">
      <c r="E42" s="75" t="s">
        <v>272</v>
      </c>
      <c r="F42" s="75" t="s">
        <v>57</v>
      </c>
      <c r="G42" s="75">
        <v>10</v>
      </c>
    </row>
    <row r="43" spans="5:11">
      <c r="E43" s="75" t="s">
        <v>273</v>
      </c>
      <c r="F43" s="75" t="s">
        <v>59</v>
      </c>
      <c r="G43" s="75">
        <v>15</v>
      </c>
    </row>
    <row r="44" spans="5:11">
      <c r="E44" s="75" t="s">
        <v>274</v>
      </c>
      <c r="F44" s="75" t="s">
        <v>61</v>
      </c>
      <c r="G44" s="75">
        <v>20</v>
      </c>
    </row>
    <row r="45" spans="5:11">
      <c r="E45" s="75" t="s">
        <v>275</v>
      </c>
      <c r="F45" s="75" t="s">
        <v>64</v>
      </c>
      <c r="G45" s="75">
        <v>25</v>
      </c>
    </row>
  </sheetData>
  <sheetProtection algorithmName="SHA-512" hashValue="WV7ucD/NWngAjKmmc44l/Fp1sgiGFfnN/IcA23LlrUC5vUjWXVwN+IiJp9kc62TEuvSaEsp7hnnhdLzxanhVAQ==" saltValue="wOi6z3EMXAh59xjRNd6U6A==" spinCount="100000" sheet="1" objects="1" scenarios="1"/>
  <phoneticPr fontId="3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288E-DD82-4B57-B7F4-5E5BD032B42E}">
  <sheetPr codeName="Sheet2"/>
  <dimension ref="A1:A73"/>
  <sheetViews>
    <sheetView topLeftCell="A38" workbookViewId="0">
      <selection activeCell="H59" sqref="H59"/>
    </sheetView>
  </sheetViews>
  <sheetFormatPr defaultRowHeight="14.45"/>
  <cols>
    <col min="1" max="1" width="20.42578125" bestFit="1" customWidth="1"/>
  </cols>
  <sheetData>
    <row r="1" spans="1:1">
      <c r="A1" s="68" t="s">
        <v>276</v>
      </c>
    </row>
    <row r="2" spans="1:1">
      <c r="A2" t="s">
        <v>56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  <row r="12" spans="1:1">
      <c r="A12" t="s">
        <v>104</v>
      </c>
    </row>
    <row r="13" spans="1:1">
      <c r="A13" t="s">
        <v>105</v>
      </c>
    </row>
    <row r="14" spans="1:1">
      <c r="A14" t="s">
        <v>106</v>
      </c>
    </row>
    <row r="15" spans="1:1">
      <c r="A15" t="s">
        <v>107</v>
      </c>
    </row>
    <row r="16" spans="1:1">
      <c r="A16" t="s">
        <v>108</v>
      </c>
    </row>
    <row r="17" spans="1:1">
      <c r="A17" t="s">
        <v>109</v>
      </c>
    </row>
    <row r="18" spans="1:1">
      <c r="A18" t="s">
        <v>110</v>
      </c>
    </row>
    <row r="19" spans="1:1">
      <c r="A19" t="s">
        <v>111</v>
      </c>
    </row>
    <row r="20" spans="1:1">
      <c r="A20" t="s">
        <v>112</v>
      </c>
    </row>
    <row r="21" spans="1:1">
      <c r="A21" t="s">
        <v>113</v>
      </c>
    </row>
    <row r="22" spans="1:1">
      <c r="A22" t="s">
        <v>114</v>
      </c>
    </row>
    <row r="23" spans="1:1">
      <c r="A23" t="s">
        <v>115</v>
      </c>
    </row>
    <row r="24" spans="1:1">
      <c r="A24" t="s">
        <v>116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120</v>
      </c>
    </row>
    <row r="29" spans="1:1">
      <c r="A29" t="s">
        <v>121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  <row r="42" spans="1:1">
      <c r="A42" t="s">
        <v>136</v>
      </c>
    </row>
    <row r="43" spans="1:1">
      <c r="A43" t="s">
        <v>137</v>
      </c>
    </row>
    <row r="44" spans="1:1">
      <c r="A44" t="s">
        <v>138</v>
      </c>
    </row>
    <row r="45" spans="1:1">
      <c r="A45" t="s">
        <v>139</v>
      </c>
    </row>
    <row r="46" spans="1:1">
      <c r="A46" t="s">
        <v>140</v>
      </c>
    </row>
    <row r="47" spans="1:1">
      <c r="A47" t="s">
        <v>141</v>
      </c>
    </row>
    <row r="48" spans="1:1">
      <c r="A48" t="s">
        <v>142</v>
      </c>
    </row>
    <row r="49" spans="1:1">
      <c r="A49" t="s">
        <v>143</v>
      </c>
    </row>
    <row r="50" spans="1:1">
      <c r="A50" t="s">
        <v>144</v>
      </c>
    </row>
    <row r="51" spans="1:1">
      <c r="A51" t="s">
        <v>145</v>
      </c>
    </row>
    <row r="52" spans="1:1">
      <c r="A52" t="s">
        <v>146</v>
      </c>
    </row>
    <row r="53" spans="1:1">
      <c r="A53" t="s">
        <v>147</v>
      </c>
    </row>
    <row r="54" spans="1:1">
      <c r="A54" t="s">
        <v>148</v>
      </c>
    </row>
    <row r="55" spans="1:1">
      <c r="A55" t="s">
        <v>149</v>
      </c>
    </row>
    <row r="56" spans="1:1">
      <c r="A56" t="s">
        <v>150</v>
      </c>
    </row>
    <row r="57" spans="1:1">
      <c r="A57" t="s">
        <v>151</v>
      </c>
    </row>
    <row r="58" spans="1:1">
      <c r="A58" t="s">
        <v>152</v>
      </c>
    </row>
    <row r="59" spans="1:1">
      <c r="A59" t="s">
        <v>153</v>
      </c>
    </row>
    <row r="60" spans="1:1">
      <c r="A60" t="s">
        <v>154</v>
      </c>
    </row>
    <row r="61" spans="1:1">
      <c r="A61" t="s">
        <v>155</v>
      </c>
    </row>
    <row r="62" spans="1:1">
      <c r="A62" t="s">
        <v>156</v>
      </c>
    </row>
    <row r="63" spans="1:1">
      <c r="A63" t="s">
        <v>157</v>
      </c>
    </row>
    <row r="64" spans="1:1">
      <c r="A64" t="s">
        <v>158</v>
      </c>
    </row>
    <row r="65" spans="1:1">
      <c r="A65" t="s">
        <v>159</v>
      </c>
    </row>
    <row r="66" spans="1:1">
      <c r="A66" t="s">
        <v>160</v>
      </c>
    </row>
    <row r="67" spans="1:1">
      <c r="A67" t="s">
        <v>161</v>
      </c>
    </row>
    <row r="68" spans="1:1">
      <c r="A68" t="s">
        <v>162</v>
      </c>
    </row>
    <row r="69" spans="1:1">
      <c r="A69" t="s">
        <v>163</v>
      </c>
    </row>
    <row r="70" spans="1:1">
      <c r="A70" t="s">
        <v>180</v>
      </c>
    </row>
    <row r="71" spans="1:1">
      <c r="A71" t="s">
        <v>181</v>
      </c>
    </row>
    <row r="72" spans="1:1">
      <c r="A72" t="s">
        <v>182</v>
      </c>
    </row>
    <row r="73" spans="1:1">
      <c r="A73" t="s">
        <v>183</v>
      </c>
    </row>
  </sheetData>
  <sheetProtection algorithmName="SHA-512" hashValue="wXnY5XSGDQMs0TLK02KpxXtCwnMb3GyRvqrKD6vIwVtvbCFCliEJf/95WlqbyR6NEPfxOPMcVss0YVeOA8SX+A==" saltValue="mq9mV6Sj3qOO+qA/fxYwR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d2b1d-e6de-4558-bb03-94ad3b1d6f01" xsi:nil="true"/>
    <lcf76f155ced4ddcb4097134ff3c332f xmlns="9dd61fd9-3924-49ed-aa93-1071e69edc1e">
      <Terms xmlns="http://schemas.microsoft.com/office/infopath/2007/PartnerControls"/>
    </lcf76f155ced4ddcb4097134ff3c332f>
    <Date xmlns="9dd61fd9-3924-49ed-aa93-1071e69edc1e" xsi:nil="true"/>
    <_Format xmlns="http://schemas.microsoft.com/sharepoint/v3/fields" xsi:nil="true"/>
    <Year xmlns="9dd61fd9-3924-49ed-aa93-1071e69edc1e" xsi:nil="true"/>
    <Notes xmlns="9dd61fd9-3924-49ed-aa93-1071e69edc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A1491A365F94D8D7CB84B252BC0C2" ma:contentTypeVersion="20" ma:contentTypeDescription="Create a new document." ma:contentTypeScope="" ma:versionID="3309b6eab0cac6c95542713b0307dfd0">
  <xsd:schema xmlns:xsd="http://www.w3.org/2001/XMLSchema" xmlns:xs="http://www.w3.org/2001/XMLSchema" xmlns:p="http://schemas.microsoft.com/office/2006/metadata/properties" xmlns:ns2="9dd61fd9-3924-49ed-aa93-1071e69edc1e" xmlns:ns3="88fd2b1d-e6de-4558-bb03-94ad3b1d6f01" xmlns:ns4="http://schemas.microsoft.com/sharepoint/v3/fields" targetNamespace="http://schemas.microsoft.com/office/2006/metadata/properties" ma:root="true" ma:fieldsID="88e35da1c835c40ac18e5b2379b25197" ns2:_="" ns3:_="" ns4:_="">
    <xsd:import namespace="9dd61fd9-3924-49ed-aa93-1071e69edc1e"/>
    <xsd:import namespace="88fd2b1d-e6de-4558-bb03-94ad3b1d6f0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  <xsd:element ref="ns4:_Format" minOccurs="0"/>
                <xsd:element ref="ns2:Year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61fd9-3924-49ed-aa93-1071e69ed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4aacd68-9722-4061-b47c-b33f46bdd8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26" nillable="true" ma:displayName="Year" ma:format="Dropdown" ma:internalName="Year">
      <xsd:simpleType>
        <xsd:restriction base="dms:Choice"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</xsd:restriction>
      </xsd:simpleType>
    </xsd:element>
    <xsd:element name="Notes" ma:index="27" nillable="true" ma:displayName="Notes" ma:description="Internal 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d2b1d-e6de-4558-bb03-94ad3b1d6f0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6b7f0-6191-4f98-93c7-c12afc3efa92}" ma:internalName="TaxCatchAll" ma:showField="CatchAllData" ma:web="88fd2b1d-e6de-4558-bb03-94ad3b1d6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5" nillable="true" ma:displayName="Format" ma:description="Media-type, file format or dimensions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3A2697-E3CC-43A8-894D-A246A4C1C2FF}"/>
</file>

<file path=customXml/itemProps2.xml><?xml version="1.0" encoding="utf-8"?>
<ds:datastoreItem xmlns:ds="http://schemas.openxmlformats.org/officeDocument/2006/customXml" ds:itemID="{002339B7-4B56-4E69-8410-DD4F0D482715}"/>
</file>

<file path=customXml/itemProps3.xml><?xml version="1.0" encoding="utf-8"?>
<ds:datastoreItem xmlns:ds="http://schemas.openxmlformats.org/officeDocument/2006/customXml" ds:itemID="{5B650790-BD6A-4AE5-8D90-E65FBDDA8B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West London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Marchant</dc:creator>
  <cp:keywords/>
  <dc:description/>
  <cp:lastModifiedBy>Maria Williams</cp:lastModifiedBy>
  <cp:revision/>
  <dcterms:created xsi:type="dcterms:W3CDTF">2015-11-20T10:38:20Z</dcterms:created>
  <dcterms:modified xsi:type="dcterms:W3CDTF">2026-07-16T16:48:53Z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0x010100458A1491A365F94D8D7CB84B252BC0C2</vt:lpwstr>
  </property>
  <property fmtid="{D5CDD505-2E9C-101B-9397-08002B2CF9AE}" pid="3" name="MediaServiceImageTags">
    <vt:lpwstr/>
  </property>
</Properties>
</file>